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8735" windowHeight="11700"/>
  </bookViews>
  <sheets>
    <sheet name="Plan1" sheetId="1" r:id="rId1"/>
    <sheet name="Plan2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E41" i="1"/>
  <c r="D16" l="1"/>
</calcChain>
</file>

<file path=xl/sharedStrings.xml><?xml version="1.0" encoding="utf-8"?>
<sst xmlns="http://schemas.openxmlformats.org/spreadsheetml/2006/main" count="69" uniqueCount="45">
  <si>
    <t>RECURSO: PRÓPRIO</t>
  </si>
  <si>
    <t>Entidade : Clube da Terceira Idade Renascer</t>
  </si>
  <si>
    <t>Endereço: Rua Padre Nicolau Scorachio, O-261</t>
  </si>
  <si>
    <t>Município: Pederneiras</t>
  </si>
  <si>
    <t>Fonte</t>
  </si>
  <si>
    <t>Valor R$</t>
  </si>
  <si>
    <t>Bailes / Eventos / Contribuição / Viagens</t>
  </si>
  <si>
    <t>Total</t>
  </si>
  <si>
    <t>Data</t>
  </si>
  <si>
    <t>N° Documento</t>
  </si>
  <si>
    <t>CREDOR</t>
  </si>
  <si>
    <t>Nat. Despesa</t>
  </si>
  <si>
    <t>Valor</t>
  </si>
  <si>
    <t>TOTAL</t>
  </si>
  <si>
    <t>David Gustavo Pompei</t>
  </si>
  <si>
    <t>GPS</t>
  </si>
  <si>
    <t>Taxa</t>
  </si>
  <si>
    <t>Darf</t>
  </si>
  <si>
    <t>Imposto</t>
  </si>
  <si>
    <t>Prestação de Serviço</t>
  </si>
  <si>
    <t>Material de Consumo</t>
  </si>
  <si>
    <t>Alimentação</t>
  </si>
  <si>
    <t>Escritório Canelada</t>
  </si>
  <si>
    <t>Recurso Próprio ref. Maio de 2020.</t>
  </si>
  <si>
    <t>RECEITA MAIO</t>
  </si>
  <si>
    <t>DESPESAS MAIO</t>
  </si>
  <si>
    <t>MÊS DE MAIO DE 2020.</t>
  </si>
  <si>
    <t>N.F. 266</t>
  </si>
  <si>
    <t>Antônio Roma - Me</t>
  </si>
  <si>
    <t>Recibo</t>
  </si>
  <si>
    <t>Taxa devolvida conta 713-7</t>
  </si>
  <si>
    <t>N.F. 264</t>
  </si>
  <si>
    <t>Devolução FGTS David Gustavo Pompei</t>
  </si>
  <si>
    <t>Taxa bancária</t>
  </si>
  <si>
    <t>Pacote de Serviços Bancários</t>
  </si>
  <si>
    <t>N.F. 2.142</t>
  </si>
  <si>
    <t>Equipamento</t>
  </si>
  <si>
    <t>N.F. 7777</t>
  </si>
  <si>
    <t>Santarema &amp; Santos Ltda Me</t>
  </si>
  <si>
    <t>N.F. 1129</t>
  </si>
  <si>
    <t>Ferraz e Ferraz Comercio de Peças Ltda</t>
  </si>
  <si>
    <t>Fred Tamanini -ME</t>
  </si>
  <si>
    <t>N.F. 136</t>
  </si>
  <si>
    <t xml:space="preserve">Renan Razuk </t>
  </si>
  <si>
    <t>N.F. 5554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</si>
</sst>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i/>
      <sz val="11"/>
      <color rgb="FF00B0F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2"/>
      <color rgb="FF00B0F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44" fontId="0" fillId="0" borderId="0" xfId="1" applyNumberFormat="1" applyFont="1"/>
    <xf numFmtId="0" fontId="2" fillId="2" borderId="0" xfId="0" applyFont="1" applyFill="1"/>
    <xf numFmtId="0" fontId="3" fillId="2" borderId="0" xfId="0" applyFont="1" applyFill="1"/>
    <xf numFmtId="44" fontId="4" fillId="0" borderId="0" xfId="1" applyNumberFormat="1" applyFont="1"/>
    <xf numFmtId="0" fontId="4" fillId="0" borderId="0" xfId="0" applyFont="1"/>
    <xf numFmtId="0" fontId="5" fillId="0" borderId="0" xfId="0" applyFont="1"/>
    <xf numFmtId="44" fontId="5" fillId="0" borderId="0" xfId="1" applyNumberFormat="1" applyFont="1"/>
    <xf numFmtId="0" fontId="6" fillId="3" borderId="0" xfId="0" applyFont="1" applyFill="1"/>
    <xf numFmtId="0" fontId="2" fillId="0" borderId="0" xfId="0" applyFont="1" applyFill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4" fontId="5" fillId="0" borderId="1" xfId="0" applyNumberFormat="1" applyFont="1" applyFill="1" applyBorder="1" applyAlignment="1"/>
    <xf numFmtId="14" fontId="5" fillId="0" borderId="2" xfId="0" applyNumberFormat="1" applyFont="1" applyFill="1" applyBorder="1" applyAlignment="1">
      <alignment horizontal="center"/>
    </xf>
    <xf numFmtId="44" fontId="5" fillId="3" borderId="3" xfId="1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44" fontId="6" fillId="0" borderId="3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4" fontId="5" fillId="0" borderId="0" xfId="0" applyNumberFormat="1" applyFont="1" applyBorder="1" applyAlignment="1">
      <alignment horizontal="center"/>
    </xf>
    <xf numFmtId="0" fontId="8" fillId="3" borderId="0" xfId="0" applyFont="1" applyFill="1"/>
    <xf numFmtId="0" fontId="5" fillId="3" borderId="0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44" fontId="6" fillId="0" borderId="3" xfId="1" applyNumberFormat="1" applyFont="1" applyBorder="1" applyAlignment="1">
      <alignment horizontal="center"/>
    </xf>
    <xf numFmtId="0" fontId="5" fillId="0" borderId="3" xfId="0" applyFont="1" applyBorder="1"/>
    <xf numFmtId="44" fontId="5" fillId="3" borderId="3" xfId="1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0" fillId="0" borderId="3" xfId="0" applyBorder="1"/>
    <xf numFmtId="0" fontId="10" fillId="0" borderId="2" xfId="0" applyFont="1" applyBorder="1" applyAlignment="1">
      <alignment horizontal="center"/>
    </xf>
    <xf numFmtId="44" fontId="9" fillId="0" borderId="3" xfId="1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44" fontId="6" fillId="0" borderId="0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5" fillId="3" borderId="2" xfId="0" applyFont="1" applyFill="1" applyBorder="1" applyAlignment="1">
      <alignment horizontal="left"/>
    </xf>
    <xf numFmtId="3" fontId="5" fillId="0" borderId="1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14" fontId="5" fillId="0" borderId="3" xfId="0" applyNumberFormat="1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44" fontId="5" fillId="3" borderId="3" xfId="1" applyFont="1" applyFill="1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71"/>
  <sheetViews>
    <sheetView tabSelected="1" topLeftCell="A8" workbookViewId="0">
      <selection activeCell="D16" sqref="D16"/>
    </sheetView>
  </sheetViews>
  <sheetFormatPr defaultRowHeight="15"/>
  <cols>
    <col min="1" max="1" width="19.140625" customWidth="1"/>
    <col min="2" max="2" width="37.5703125" bestFit="1" customWidth="1"/>
    <col min="3" max="3" width="52.28515625" customWidth="1"/>
    <col min="4" max="4" width="35.7109375" bestFit="1" customWidth="1"/>
    <col min="5" max="5" width="15.5703125" customWidth="1"/>
  </cols>
  <sheetData>
    <row r="3" spans="1:7">
      <c r="E3" s="1"/>
    </row>
    <row r="4" spans="1:7">
      <c r="E4" s="1"/>
    </row>
    <row r="5" spans="1:7" ht="17.25">
      <c r="A5" s="2" t="s">
        <v>0</v>
      </c>
      <c r="B5" s="2"/>
      <c r="C5" s="2"/>
      <c r="D5" s="3"/>
      <c r="E5" s="4"/>
      <c r="F5" s="5"/>
    </row>
    <row r="6" spans="1:7" ht="17.25">
      <c r="A6" s="2" t="s">
        <v>26</v>
      </c>
      <c r="B6" s="3"/>
      <c r="C6" s="3"/>
      <c r="D6" s="3"/>
      <c r="E6" s="4"/>
      <c r="F6" s="5"/>
    </row>
    <row r="7" spans="1:7">
      <c r="A7" s="5"/>
      <c r="B7" s="5"/>
      <c r="C7" s="5"/>
      <c r="D7" s="5"/>
      <c r="E7" s="4"/>
      <c r="F7" s="5"/>
    </row>
    <row r="8" spans="1:7">
      <c r="A8" s="6" t="s">
        <v>1</v>
      </c>
      <c r="B8" s="6"/>
      <c r="C8" s="6"/>
      <c r="D8" s="6"/>
      <c r="E8" s="7"/>
      <c r="F8" s="6"/>
      <c r="G8" s="6"/>
    </row>
    <row r="9" spans="1:7">
      <c r="A9" s="6" t="s">
        <v>2</v>
      </c>
      <c r="B9" s="6"/>
      <c r="C9" s="6"/>
      <c r="D9" s="6"/>
      <c r="E9" s="7"/>
      <c r="F9" s="6"/>
      <c r="G9" s="6"/>
    </row>
    <row r="10" spans="1:7">
      <c r="A10" s="6" t="s">
        <v>3</v>
      </c>
      <c r="B10" s="6"/>
      <c r="C10" s="6"/>
      <c r="D10" s="6"/>
      <c r="E10" s="7"/>
      <c r="F10" s="6"/>
      <c r="G10" s="6"/>
    </row>
    <row r="11" spans="1:7">
      <c r="A11" s="6" t="s">
        <v>23</v>
      </c>
      <c r="B11" s="6"/>
      <c r="C11" s="6"/>
      <c r="D11" s="6"/>
      <c r="E11" s="7"/>
      <c r="F11" s="6"/>
      <c r="G11" s="6"/>
    </row>
    <row r="12" spans="1:7">
      <c r="A12" s="6"/>
      <c r="B12" s="6"/>
      <c r="C12" s="6"/>
      <c r="D12" s="6"/>
      <c r="E12" s="7"/>
      <c r="F12" s="6"/>
      <c r="G12" s="6"/>
    </row>
    <row r="13" spans="1:7" ht="17.25">
      <c r="A13" s="6"/>
      <c r="B13" s="8" t="s">
        <v>24</v>
      </c>
      <c r="C13" s="6"/>
      <c r="D13" s="6"/>
      <c r="E13" s="7"/>
      <c r="G13" s="9"/>
    </row>
    <row r="14" spans="1:7" ht="17.25">
      <c r="A14" s="6"/>
      <c r="B14" s="10" t="s">
        <v>4</v>
      </c>
      <c r="C14" s="11"/>
      <c r="D14" s="12" t="s">
        <v>5</v>
      </c>
      <c r="E14" s="7"/>
      <c r="F14" s="9"/>
      <c r="G14" s="9"/>
    </row>
    <row r="15" spans="1:7">
      <c r="A15" s="6"/>
      <c r="B15" s="13" t="s">
        <v>6</v>
      </c>
      <c r="C15" s="14"/>
      <c r="D15" s="15">
        <v>834.34</v>
      </c>
      <c r="E15" s="7"/>
      <c r="F15" s="6"/>
    </row>
    <row r="16" spans="1:7" ht="15.75">
      <c r="A16" s="6"/>
      <c r="B16" s="33" t="s">
        <v>7</v>
      </c>
      <c r="C16" s="16"/>
      <c r="D16" s="17">
        <f>SUM(D15)</f>
        <v>834.34</v>
      </c>
      <c r="E16" s="7"/>
      <c r="F16" s="6"/>
    </row>
    <row r="17" spans="1:7">
      <c r="A17" s="6"/>
      <c r="B17" s="18"/>
      <c r="C17" s="18"/>
      <c r="D17" s="19"/>
      <c r="E17" s="7"/>
      <c r="F17" s="6"/>
    </row>
    <row r="18" spans="1:7">
      <c r="A18" s="6"/>
      <c r="B18" s="18"/>
      <c r="C18" s="18"/>
      <c r="D18" s="19"/>
      <c r="E18" s="7"/>
      <c r="F18" s="6"/>
    </row>
    <row r="19" spans="1:7">
      <c r="A19" s="6"/>
      <c r="B19" s="18"/>
      <c r="C19" s="18"/>
      <c r="D19" s="19"/>
      <c r="E19" s="7"/>
      <c r="F19" s="6"/>
    </row>
    <row r="20" spans="1:7">
      <c r="A20" s="6"/>
      <c r="B20" s="18"/>
      <c r="C20" s="18"/>
      <c r="D20" s="19"/>
      <c r="E20" s="7"/>
      <c r="F20" s="20"/>
      <c r="G20" s="21"/>
    </row>
    <row r="21" spans="1:7">
      <c r="A21" s="8" t="s">
        <v>25</v>
      </c>
      <c r="B21" s="21"/>
      <c r="C21" s="18"/>
      <c r="D21" s="19"/>
      <c r="E21" s="7"/>
      <c r="F21" s="6"/>
      <c r="G21" s="18"/>
    </row>
    <row r="22" spans="1:7">
      <c r="A22" s="6"/>
      <c r="B22" s="18"/>
      <c r="C22" s="18"/>
      <c r="D22" s="19"/>
      <c r="E22" s="7"/>
      <c r="F22" s="22"/>
      <c r="G22" s="22"/>
    </row>
    <row r="23" spans="1:7">
      <c r="A23" s="12" t="s">
        <v>8</v>
      </c>
      <c r="B23" s="10" t="s">
        <v>9</v>
      </c>
      <c r="C23" s="12" t="s">
        <v>10</v>
      </c>
      <c r="D23" s="11" t="s">
        <v>11</v>
      </c>
      <c r="E23" s="23" t="s">
        <v>12</v>
      </c>
    </row>
    <row r="24" spans="1:7">
      <c r="A24" s="37">
        <v>43955</v>
      </c>
      <c r="B24" s="35" t="s">
        <v>29</v>
      </c>
      <c r="C24" s="24" t="s">
        <v>30</v>
      </c>
      <c r="D24" s="34" t="s">
        <v>16</v>
      </c>
      <c r="E24" s="25">
        <v>10.39</v>
      </c>
    </row>
    <row r="25" spans="1:7">
      <c r="A25" s="37">
        <v>43955</v>
      </c>
      <c r="B25" s="35" t="s">
        <v>27</v>
      </c>
      <c r="C25" s="24" t="s">
        <v>28</v>
      </c>
      <c r="D25" s="34" t="s">
        <v>21</v>
      </c>
      <c r="E25" s="25">
        <v>34.71</v>
      </c>
    </row>
    <row r="26" spans="1:7">
      <c r="A26" s="37">
        <v>43955</v>
      </c>
      <c r="B26" s="35" t="s">
        <v>31</v>
      </c>
      <c r="C26" s="24" t="s">
        <v>28</v>
      </c>
      <c r="D26" s="34" t="s">
        <v>21</v>
      </c>
      <c r="E26" s="15">
        <v>529.32000000000005</v>
      </c>
    </row>
    <row r="27" spans="1:7">
      <c r="A27" s="37">
        <v>43955</v>
      </c>
      <c r="B27" s="35" t="s">
        <v>29</v>
      </c>
      <c r="C27" s="24" t="s">
        <v>33</v>
      </c>
      <c r="D27" s="34" t="s">
        <v>16</v>
      </c>
      <c r="E27" s="15">
        <v>10.45</v>
      </c>
    </row>
    <row r="28" spans="1:7">
      <c r="A28" s="37">
        <v>43957</v>
      </c>
      <c r="B28" s="36" t="s">
        <v>29</v>
      </c>
      <c r="C28" s="24" t="s">
        <v>34</v>
      </c>
      <c r="D28" s="34" t="s">
        <v>16</v>
      </c>
      <c r="E28" s="39">
        <v>84</v>
      </c>
    </row>
    <row r="29" spans="1:7">
      <c r="A29" s="37">
        <v>43958</v>
      </c>
      <c r="B29" s="36" t="s">
        <v>29</v>
      </c>
      <c r="C29" s="24" t="s">
        <v>32</v>
      </c>
      <c r="D29" s="34" t="s">
        <v>16</v>
      </c>
      <c r="E29" s="15">
        <v>109.2</v>
      </c>
    </row>
    <row r="30" spans="1:7">
      <c r="A30" s="37">
        <v>43958</v>
      </c>
      <c r="B30" s="36" t="s">
        <v>29</v>
      </c>
      <c r="C30" s="24" t="s">
        <v>14</v>
      </c>
      <c r="D30" s="34" t="s">
        <v>19</v>
      </c>
      <c r="E30" s="15">
        <v>1257.83</v>
      </c>
    </row>
    <row r="31" spans="1:7">
      <c r="A31" s="37">
        <v>43958</v>
      </c>
      <c r="B31" s="36" t="s">
        <v>29</v>
      </c>
      <c r="C31" s="24" t="s">
        <v>33</v>
      </c>
      <c r="D31" s="34" t="s">
        <v>16</v>
      </c>
      <c r="E31" s="15">
        <v>10.45</v>
      </c>
    </row>
    <row r="32" spans="1:7">
      <c r="A32" s="37">
        <v>43962</v>
      </c>
      <c r="B32" s="36" t="s">
        <v>29</v>
      </c>
      <c r="C32" s="24" t="s">
        <v>17</v>
      </c>
      <c r="D32" s="34" t="s">
        <v>17</v>
      </c>
      <c r="E32" s="15">
        <v>41.57</v>
      </c>
    </row>
    <row r="33" spans="1:5">
      <c r="A33" s="37">
        <v>43962</v>
      </c>
      <c r="B33" s="36" t="s">
        <v>35</v>
      </c>
      <c r="C33" s="24" t="s">
        <v>41</v>
      </c>
      <c r="D33" s="34" t="s">
        <v>36</v>
      </c>
      <c r="E33" s="15">
        <v>259</v>
      </c>
    </row>
    <row r="34" spans="1:5">
      <c r="A34" s="37">
        <v>43962</v>
      </c>
      <c r="B34" s="36" t="s">
        <v>37</v>
      </c>
      <c r="C34" s="24" t="s">
        <v>38</v>
      </c>
      <c r="D34" s="34" t="s">
        <v>19</v>
      </c>
      <c r="E34" s="15">
        <v>98.22</v>
      </c>
    </row>
    <row r="35" spans="1:5">
      <c r="A35" s="37">
        <v>43962</v>
      </c>
      <c r="B35" s="35" t="s">
        <v>39</v>
      </c>
      <c r="C35" s="36" t="s">
        <v>40</v>
      </c>
      <c r="D35" s="38" t="s">
        <v>20</v>
      </c>
      <c r="E35" s="15">
        <v>359.1</v>
      </c>
    </row>
    <row r="36" spans="1:5">
      <c r="A36" s="37">
        <v>43962</v>
      </c>
      <c r="B36" s="36" t="s">
        <v>35</v>
      </c>
      <c r="C36" s="24" t="s">
        <v>40</v>
      </c>
      <c r="D36" s="34" t="s">
        <v>20</v>
      </c>
      <c r="E36" s="15">
        <v>223.3</v>
      </c>
    </row>
    <row r="37" spans="1:5">
      <c r="A37" s="37">
        <v>43963</v>
      </c>
      <c r="B37" s="36" t="s">
        <v>29</v>
      </c>
      <c r="C37" s="24" t="s">
        <v>18</v>
      </c>
      <c r="D37" s="34" t="s">
        <v>18</v>
      </c>
      <c r="E37" s="15">
        <v>4.79</v>
      </c>
    </row>
    <row r="38" spans="1:5">
      <c r="A38" s="37">
        <v>43963</v>
      </c>
      <c r="B38" s="36" t="s">
        <v>29</v>
      </c>
      <c r="C38" s="24" t="s">
        <v>15</v>
      </c>
      <c r="D38" s="34" t="s">
        <v>15</v>
      </c>
      <c r="E38" s="15">
        <v>327.04000000000002</v>
      </c>
    </row>
    <row r="39" spans="1:5">
      <c r="A39" s="37">
        <v>43963</v>
      </c>
      <c r="B39" s="36" t="s">
        <v>42</v>
      </c>
      <c r="C39" s="24" t="s">
        <v>43</v>
      </c>
      <c r="D39" s="34" t="s">
        <v>19</v>
      </c>
      <c r="E39" s="15">
        <v>280</v>
      </c>
    </row>
    <row r="40" spans="1:5">
      <c r="A40" s="37">
        <v>43963</v>
      </c>
      <c r="B40" s="36" t="s">
        <v>44</v>
      </c>
      <c r="C40" s="24" t="s">
        <v>22</v>
      </c>
      <c r="D40" s="34" t="s">
        <v>19</v>
      </c>
      <c r="E40" s="15">
        <v>150.21</v>
      </c>
    </row>
    <row r="41" spans="1:5">
      <c r="A41" s="26" t="s">
        <v>13</v>
      </c>
      <c r="B41" s="27"/>
      <c r="C41" s="28"/>
      <c r="D41" s="29"/>
      <c r="E41" s="30">
        <f>SUM(E24:E40)</f>
        <v>3789.58</v>
      </c>
    </row>
    <row r="42" spans="1:5">
      <c r="A42" s="31"/>
      <c r="B42" s="31"/>
      <c r="C42" s="31"/>
      <c r="D42" s="32"/>
      <c r="E42" s="7"/>
    </row>
    <row r="43" spans="1:5">
      <c r="A43" s="6"/>
      <c r="B43" s="6"/>
      <c r="C43" s="6"/>
      <c r="D43" s="6"/>
      <c r="E43" s="7"/>
    </row>
    <row r="44" spans="1:5">
      <c r="E44" s="1"/>
    </row>
    <row r="45" spans="1:5">
      <c r="E45" s="1"/>
    </row>
    <row r="46" spans="1:5">
      <c r="E46" s="1"/>
    </row>
    <row r="47" spans="1:5">
      <c r="E47" s="1"/>
    </row>
    <row r="48" spans="1:5">
      <c r="E48" s="1"/>
    </row>
    <row r="49" spans="5:5">
      <c r="E49" s="1"/>
    </row>
    <row r="50" spans="5:5">
      <c r="E50" s="1"/>
    </row>
    <row r="51" spans="5:5">
      <c r="E51" s="1"/>
    </row>
    <row r="52" spans="5:5">
      <c r="E52" s="1"/>
    </row>
    <row r="53" spans="5:5">
      <c r="E53" s="1"/>
    </row>
    <row r="54" spans="5:5">
      <c r="E54" s="1"/>
    </row>
    <row r="55" spans="5:5">
      <c r="E55" s="1"/>
    </row>
    <row r="56" spans="5:5">
      <c r="E56" s="1"/>
    </row>
    <row r="57" spans="5:5">
      <c r="E57" s="1"/>
    </row>
    <row r="58" spans="5:5">
      <c r="E58" s="1"/>
    </row>
    <row r="59" spans="5:5">
      <c r="E59" s="1"/>
    </row>
    <row r="60" spans="5:5">
      <c r="E60" s="1"/>
    </row>
    <row r="61" spans="5:5">
      <c r="E61" s="1"/>
    </row>
    <row r="62" spans="5:5">
      <c r="E62" s="1"/>
    </row>
    <row r="63" spans="5:5">
      <c r="E63" s="1"/>
    </row>
    <row r="64" spans="5:5">
      <c r="E64" s="1"/>
    </row>
    <row r="65" spans="5:5">
      <c r="E65" s="1"/>
    </row>
    <row r="66" spans="5:5">
      <c r="E66" s="1"/>
    </row>
    <row r="67" spans="5:5">
      <c r="E67" s="1"/>
    </row>
    <row r="68" spans="5:5">
      <c r="E68" s="1"/>
    </row>
    <row r="69" spans="5:5">
      <c r="E69" s="1"/>
    </row>
    <row r="70" spans="5:5">
      <c r="E70" s="1"/>
    </row>
    <row r="71" spans="5:5">
      <c r="E71" s="1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2020-06-02T19:43:33Z</dcterms:modified>
</cp:coreProperties>
</file>