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106" i="1"/>
  <c r="D15"/>
  <c r="D16" l="1"/>
</calcChain>
</file>

<file path=xl/sharedStrings.xml><?xml version="1.0" encoding="utf-8"?>
<sst xmlns="http://schemas.openxmlformats.org/spreadsheetml/2006/main" count="264" uniqueCount="96">
  <si>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</si>
  <si>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</si>
  <si>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</si>
  <si>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</si>
  <si>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</si>
  <si>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</si>
  <si>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</si>
  <si>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</si>
  <si>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</si>
  <si>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</si>
  <si>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</si>
  <si>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</si>
  <si>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</si>
  <si>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DARF</t>
  </si>
  <si>
    <t>N.F. 1.129</t>
  </si>
  <si>
    <t>N.F. 1.128</t>
  </si>
  <si>
    <t>TOTAL</t>
  </si>
  <si>
    <t>FGTS</t>
  </si>
  <si>
    <t>MÊS DE FEVEREIRO DE 2020.</t>
  </si>
  <si>
    <t>Recurso Próprio ref. Fevereiro de 2020.</t>
  </si>
  <si>
    <t>RECEITA FEVEREIRO</t>
  </si>
  <si>
    <t>DESPESAS FEVEREIRO</t>
  </si>
  <si>
    <t>N.F.30572</t>
  </si>
  <si>
    <t>N.F. 5291</t>
  </si>
  <si>
    <t>Lajecom</t>
  </si>
  <si>
    <t>Alimentação</t>
  </si>
  <si>
    <t>Edificações e Instalações</t>
  </si>
  <si>
    <t>N.F. 257</t>
  </si>
  <si>
    <t>Katiane Fernandes</t>
  </si>
  <si>
    <t>Prestação de Serviços</t>
  </si>
  <si>
    <t>N.F. 33</t>
  </si>
  <si>
    <t>Maria Madalena Dornelas Soares</t>
  </si>
  <si>
    <t>N.F. 256</t>
  </si>
  <si>
    <t>Antônio Roma - ME</t>
  </si>
  <si>
    <t>Recibo</t>
  </si>
  <si>
    <t>Prefeitura Municipal de Pederneiras</t>
  </si>
  <si>
    <t>Impostos</t>
  </si>
  <si>
    <t>N.F. 14.634.481</t>
  </si>
  <si>
    <t xml:space="preserve">Lojas Cem </t>
  </si>
  <si>
    <t>Equipamento</t>
  </si>
  <si>
    <t>E.R. Doces e Descartáveis Ltda - ME</t>
  </si>
  <si>
    <t>N.F. 02.887</t>
  </si>
  <si>
    <t>N.F. 7062</t>
  </si>
  <si>
    <t>Jamile Cristina de Oliveira - ME</t>
  </si>
  <si>
    <t>Material de Consumo</t>
  </si>
  <si>
    <t>Ana Paula Afonso</t>
  </si>
  <si>
    <t xml:space="preserve">Francisca Raquel da Silva </t>
  </si>
  <si>
    <t>N.F. 601.742</t>
  </si>
  <si>
    <t>Safra Distribuidora de Bebidas Ltda</t>
  </si>
  <si>
    <t>Gislene Mazenador Maldonado</t>
  </si>
  <si>
    <t>David Gustavo Pompei</t>
  </si>
  <si>
    <t>Evandro Caversan de Godoy</t>
  </si>
  <si>
    <t>GPS</t>
  </si>
  <si>
    <t>N.F. 30654</t>
  </si>
  <si>
    <t>Supermercado Bagarelli Ltda</t>
  </si>
  <si>
    <t>N.F. 2578</t>
  </si>
  <si>
    <t>Marco Antonio Cardoso Pederneiras Me</t>
  </si>
  <si>
    <t>N.F. 30699</t>
  </si>
  <si>
    <t>N.F. 30711</t>
  </si>
  <si>
    <t>N.F. 422</t>
  </si>
  <si>
    <t>Primar Navegações e Turismo Ltda</t>
  </si>
  <si>
    <t>N.F. 244</t>
  </si>
  <si>
    <t>Grecco Empresa de Transportes Eireli</t>
  </si>
  <si>
    <t>Banco do Brasil</t>
  </si>
  <si>
    <t>Taxa</t>
  </si>
  <si>
    <t>tarifa</t>
  </si>
  <si>
    <t>N.F. 5386</t>
  </si>
  <si>
    <t xml:space="preserve">Escritório </t>
  </si>
  <si>
    <t>N.F. 605.567</t>
  </si>
  <si>
    <t>N.F. 126</t>
  </si>
  <si>
    <t>Renan Razuk</t>
  </si>
  <si>
    <t>N.F. 86</t>
  </si>
  <si>
    <t>Rafael Dela Coleta Nacli</t>
  </si>
  <si>
    <t>N.F. 3033</t>
  </si>
  <si>
    <t>Eletro Frascareli Pederneiras Ltda</t>
  </si>
  <si>
    <t>N.F. 7470</t>
  </si>
  <si>
    <t>Santarema &amp; Santos Ltda Me.</t>
  </si>
  <si>
    <t>Ferraz e Ferraz e Comercio de Peças Ltda</t>
  </si>
  <si>
    <t>Equipamentos</t>
  </si>
  <si>
    <t>N.F. 30795</t>
  </si>
  <si>
    <t>N.F. 30886</t>
  </si>
  <si>
    <t>N.F. 16935</t>
  </si>
  <si>
    <t>Lajetec Engenharia e Comércio Ltda</t>
  </si>
  <si>
    <t>N.F. 907</t>
  </si>
  <si>
    <t>N.F. 30863</t>
  </si>
  <si>
    <t>N.F. 1.336</t>
  </si>
  <si>
    <t>N.F. 1.530</t>
  </si>
  <si>
    <t>N.F. 277</t>
  </si>
  <si>
    <t>Floricultura Mimo - ME</t>
  </si>
  <si>
    <t>N.F. 609.491</t>
  </si>
  <si>
    <t>N.F. 542</t>
  </si>
  <si>
    <t>Rafaela Dário Pinheiro Mei</t>
  </si>
  <si>
    <t>N.F. 042</t>
  </si>
  <si>
    <t>L.G. Vidal - Me</t>
  </si>
  <si>
    <t>Taxa de Onibus Praia Grande</t>
  </si>
  <si>
    <t>Taxa de Van  Praia Grande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</si>
</sst>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44" fontId="5" fillId="3" borderId="3" xfId="1" applyNumberFormat="1" applyFont="1" applyFill="1" applyBorder="1" applyAlignment="1">
      <alignment horizontal="right"/>
    </xf>
    <xf numFmtId="44" fontId="5" fillId="3" borderId="3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44" fontId="5" fillId="3" borderId="3" xfId="1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136"/>
  <sheetViews>
    <sheetView tabSelected="1" topLeftCell="A32" workbookViewId="0">
      <selection activeCell="E107" sqref="E107"/>
    </sheetView>
  </sheetViews>
  <sheetFormatPr defaultRowHeight="15"/>
  <cols>
    <col min="1" max="1" width="19.140625" customWidth="1"/>
    <col min="2" max="2" width="37.5703125" bestFit="1" customWidth="1"/>
    <col min="3" max="3" width="51.140625" bestFit="1" customWidth="1"/>
    <col min="4" max="4" width="35.7109375" bestFit="1" customWidth="1"/>
    <col min="5" max="5" width="15.5703125" customWidth="1"/>
  </cols>
  <sheetData>
    <row r="3" spans="1:7">
      <c r="E3" s="1"/>
    </row>
    <row r="4" spans="1:7">
      <c r="E4" s="1"/>
    </row>
    <row r="5" spans="1:7" ht="17.25">
      <c r="A5" s="2" t="s">
        <v>0</v>
      </c>
      <c r="B5" s="2"/>
      <c r="C5" s="2"/>
      <c r="D5" s="3"/>
      <c r="E5" s="4"/>
      <c r="F5" s="5"/>
    </row>
    <row r="6" spans="1:7" ht="17.25">
      <c r="A6" s="2" t="s">
        <v>18</v>
      </c>
      <c r="B6" s="3"/>
      <c r="C6" s="3"/>
      <c r="D6" s="3"/>
      <c r="E6" s="4"/>
      <c r="F6" s="5"/>
    </row>
    <row r="7" spans="1:7">
      <c r="A7" s="5"/>
      <c r="B7" s="5"/>
      <c r="C7" s="5"/>
      <c r="D7" s="5"/>
      <c r="E7" s="4"/>
      <c r="F7" s="5"/>
    </row>
    <row r="8" spans="1:7">
      <c r="A8" s="6" t="s">
        <v>1</v>
      </c>
      <c r="B8" s="6"/>
      <c r="C8" s="6"/>
      <c r="D8" s="6"/>
      <c r="E8" s="7"/>
      <c r="F8" s="6"/>
      <c r="G8" s="6"/>
    </row>
    <row r="9" spans="1:7">
      <c r="A9" s="6" t="s">
        <v>2</v>
      </c>
      <c r="B9" s="6"/>
      <c r="C9" s="6"/>
      <c r="D9" s="6"/>
      <c r="E9" s="7"/>
      <c r="F9" s="6"/>
      <c r="G9" s="6"/>
    </row>
    <row r="10" spans="1:7">
      <c r="A10" s="6" t="s">
        <v>3</v>
      </c>
      <c r="B10" s="6"/>
      <c r="C10" s="6"/>
      <c r="D10" s="6"/>
      <c r="E10" s="7"/>
      <c r="F10" s="6"/>
      <c r="G10" s="6"/>
    </row>
    <row r="11" spans="1:7">
      <c r="A11" s="6" t="s">
        <v>19</v>
      </c>
      <c r="B11" s="6"/>
      <c r="C11" s="6"/>
      <c r="D11" s="6"/>
      <c r="E11" s="7"/>
      <c r="F11" s="6"/>
      <c r="G11" s="6"/>
    </row>
    <row r="12" spans="1:7">
      <c r="A12" s="6"/>
      <c r="B12" s="6"/>
      <c r="C12" s="6"/>
      <c r="D12" s="6"/>
      <c r="E12" s="7"/>
      <c r="F12" s="6"/>
      <c r="G12" s="6"/>
    </row>
    <row r="13" spans="1:7" ht="17.25">
      <c r="A13" s="6"/>
      <c r="B13" s="8" t="s">
        <v>20</v>
      </c>
      <c r="C13" s="6"/>
      <c r="D13" s="6"/>
      <c r="E13" s="7"/>
      <c r="G13" s="9"/>
    </row>
    <row r="14" spans="1:7" ht="17.25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>
      <c r="A15" s="6"/>
      <c r="B15" s="13" t="s">
        <v>6</v>
      </c>
      <c r="C15" s="14"/>
      <c r="D15" s="15">
        <f>33.6+600+0.6+500+3230+2270+3000+2230+150+85+900+1645+3300+1775+50+755+320+68+2340+754+60+180+15.4+3200+122+7265+68+1000+2495+2570+10+59.6</f>
        <v>41051.200000000004</v>
      </c>
      <c r="E15" s="7"/>
      <c r="F15" s="6"/>
    </row>
    <row r="16" spans="1:7" ht="15.75">
      <c r="A16" s="6"/>
      <c r="B16" s="35" t="s">
        <v>7</v>
      </c>
      <c r="C16" s="16"/>
      <c r="D16" s="17">
        <f>SUM(D15)</f>
        <v>41051.200000000004</v>
      </c>
      <c r="E16" s="7"/>
      <c r="F16" s="6"/>
    </row>
    <row r="17" spans="1:7">
      <c r="A17" s="6"/>
      <c r="B17" s="18"/>
      <c r="C17" s="18"/>
      <c r="D17" s="19"/>
      <c r="E17" s="7"/>
      <c r="F17" s="6"/>
    </row>
    <row r="18" spans="1:7">
      <c r="A18" s="6"/>
      <c r="B18" s="18"/>
      <c r="C18" s="18"/>
      <c r="D18" s="19"/>
      <c r="E18" s="7"/>
      <c r="F18" s="6"/>
    </row>
    <row r="19" spans="1:7">
      <c r="A19" s="6"/>
      <c r="B19" s="18"/>
      <c r="C19" s="18"/>
      <c r="D19" s="19"/>
      <c r="E19" s="7"/>
      <c r="F19" s="6"/>
    </row>
    <row r="20" spans="1:7">
      <c r="A20" s="6"/>
      <c r="B20" s="18"/>
      <c r="C20" s="18"/>
      <c r="D20" s="19"/>
      <c r="E20" s="7"/>
      <c r="F20" s="20"/>
      <c r="G20" s="21"/>
    </row>
    <row r="21" spans="1:7">
      <c r="A21" s="8" t="s">
        <v>21</v>
      </c>
      <c r="B21" s="21"/>
      <c r="C21" s="18"/>
      <c r="D21" s="19"/>
      <c r="E21" s="7"/>
      <c r="F21" s="6"/>
      <c r="G21" s="18"/>
    </row>
    <row r="22" spans="1:7">
      <c r="A22" s="6"/>
      <c r="B22" s="18"/>
      <c r="C22" s="18"/>
      <c r="D22" s="19"/>
      <c r="E22" s="7"/>
      <c r="F22" s="22"/>
      <c r="G22" s="22"/>
    </row>
    <row r="23" spans="1:7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>
      <c r="A24" s="39">
        <v>43864</v>
      </c>
      <c r="B24" s="37" t="s">
        <v>22</v>
      </c>
      <c r="C24" s="24" t="s">
        <v>54</v>
      </c>
      <c r="D24" s="36" t="s">
        <v>25</v>
      </c>
      <c r="E24" s="25">
        <v>1342.06</v>
      </c>
    </row>
    <row r="25" spans="1:7">
      <c r="A25" s="39">
        <v>43864</v>
      </c>
      <c r="B25" s="37" t="s">
        <v>23</v>
      </c>
      <c r="C25" s="24" t="s">
        <v>24</v>
      </c>
      <c r="D25" s="36" t="s">
        <v>26</v>
      </c>
      <c r="E25" s="25">
        <v>33.119999999999997</v>
      </c>
    </row>
    <row r="26" spans="1:7">
      <c r="A26" s="39">
        <v>44169</v>
      </c>
      <c r="B26" s="37" t="s">
        <v>27</v>
      </c>
      <c r="C26" s="24" t="s">
        <v>28</v>
      </c>
      <c r="D26" s="36" t="s">
        <v>29</v>
      </c>
      <c r="E26" s="25">
        <v>315</v>
      </c>
    </row>
    <row r="27" spans="1:7">
      <c r="A27" s="39">
        <v>43865</v>
      </c>
      <c r="B27" s="38" t="s">
        <v>30</v>
      </c>
      <c r="C27" s="24" t="s">
        <v>31</v>
      </c>
      <c r="D27" s="36" t="s">
        <v>29</v>
      </c>
      <c r="E27" s="25">
        <v>220</v>
      </c>
    </row>
    <row r="28" spans="1:7">
      <c r="A28" s="39">
        <v>43865</v>
      </c>
      <c r="B28" s="38" t="s">
        <v>32</v>
      </c>
      <c r="C28" s="24" t="s">
        <v>33</v>
      </c>
      <c r="D28" s="36" t="s">
        <v>25</v>
      </c>
      <c r="E28" s="26">
        <v>11.09</v>
      </c>
    </row>
    <row r="29" spans="1:7">
      <c r="A29" s="39">
        <v>43865</v>
      </c>
      <c r="B29" s="38" t="s">
        <v>34</v>
      </c>
      <c r="C29" s="24" t="s">
        <v>35</v>
      </c>
      <c r="D29" s="36" t="s">
        <v>36</v>
      </c>
      <c r="E29" s="25">
        <v>36.92</v>
      </c>
    </row>
    <row r="30" spans="1:7">
      <c r="A30" s="39">
        <v>43865</v>
      </c>
      <c r="B30" s="38" t="s">
        <v>34</v>
      </c>
      <c r="C30" s="24" t="s">
        <v>63</v>
      </c>
      <c r="D30" s="36" t="s">
        <v>64</v>
      </c>
      <c r="E30" s="25">
        <v>6.45</v>
      </c>
    </row>
    <row r="31" spans="1:7">
      <c r="A31" s="39">
        <v>43865</v>
      </c>
      <c r="B31" s="38" t="s">
        <v>34</v>
      </c>
      <c r="C31" s="24" t="s">
        <v>63</v>
      </c>
      <c r="D31" s="36" t="s">
        <v>64</v>
      </c>
      <c r="E31" s="25">
        <v>3</v>
      </c>
    </row>
    <row r="32" spans="1:7">
      <c r="A32" s="39">
        <v>43866</v>
      </c>
      <c r="B32" s="38" t="s">
        <v>34</v>
      </c>
      <c r="C32" s="24" t="s">
        <v>63</v>
      </c>
      <c r="D32" s="36" t="s">
        <v>65</v>
      </c>
      <c r="E32" s="25">
        <v>84</v>
      </c>
    </row>
    <row r="33" spans="1:5">
      <c r="A33" s="39">
        <v>43866</v>
      </c>
      <c r="B33" s="38" t="s">
        <v>37</v>
      </c>
      <c r="C33" s="24" t="s">
        <v>38</v>
      </c>
      <c r="D33" s="36" t="s">
        <v>39</v>
      </c>
      <c r="E33" s="25">
        <v>2494</v>
      </c>
    </row>
    <row r="34" spans="1:5">
      <c r="A34" s="39">
        <v>43867</v>
      </c>
      <c r="B34" s="38" t="s">
        <v>34</v>
      </c>
      <c r="C34" s="24" t="s">
        <v>35</v>
      </c>
      <c r="D34" s="36" t="s">
        <v>36</v>
      </c>
      <c r="E34" s="27">
        <v>30.37</v>
      </c>
    </row>
    <row r="35" spans="1:5">
      <c r="A35" s="39">
        <v>43867</v>
      </c>
      <c r="B35" s="38" t="s">
        <v>41</v>
      </c>
      <c r="C35" s="38" t="s">
        <v>40</v>
      </c>
      <c r="D35" s="42" t="s">
        <v>25</v>
      </c>
      <c r="E35" s="25">
        <v>460.3</v>
      </c>
    </row>
    <row r="36" spans="1:5">
      <c r="A36" s="39">
        <v>43867</v>
      </c>
      <c r="B36" s="38" t="s">
        <v>42</v>
      </c>
      <c r="C36" s="24" t="s">
        <v>43</v>
      </c>
      <c r="D36" s="36" t="s">
        <v>44</v>
      </c>
      <c r="E36" s="25">
        <v>485.57</v>
      </c>
    </row>
    <row r="37" spans="1:5">
      <c r="A37" s="39">
        <v>43867</v>
      </c>
      <c r="B37" s="38" t="s">
        <v>34</v>
      </c>
      <c r="C37" s="24" t="s">
        <v>63</v>
      </c>
      <c r="D37" s="36" t="s">
        <v>64</v>
      </c>
      <c r="E37" s="25">
        <v>6.45</v>
      </c>
    </row>
    <row r="38" spans="1:5">
      <c r="A38" s="39">
        <v>43867</v>
      </c>
      <c r="B38" s="38" t="s">
        <v>34</v>
      </c>
      <c r="C38" s="24" t="s">
        <v>63</v>
      </c>
      <c r="D38" s="36" t="s">
        <v>64</v>
      </c>
      <c r="E38" s="25">
        <v>6.45</v>
      </c>
    </row>
    <row r="39" spans="1:5">
      <c r="A39" s="39">
        <v>43867</v>
      </c>
      <c r="B39" s="38" t="s">
        <v>34</v>
      </c>
      <c r="C39" s="24" t="s">
        <v>63</v>
      </c>
      <c r="D39" s="36" t="s">
        <v>64</v>
      </c>
      <c r="E39" s="25">
        <v>6.45</v>
      </c>
    </row>
    <row r="40" spans="1:5">
      <c r="A40" s="39">
        <v>43867</v>
      </c>
      <c r="B40" s="38" t="s">
        <v>34</v>
      </c>
      <c r="C40" s="24" t="s">
        <v>63</v>
      </c>
      <c r="D40" s="36" t="s">
        <v>64</v>
      </c>
      <c r="E40" s="25">
        <v>6.45</v>
      </c>
    </row>
    <row r="41" spans="1:5">
      <c r="A41" s="39">
        <v>43867</v>
      </c>
      <c r="B41" s="38" t="s">
        <v>34</v>
      </c>
      <c r="C41" s="24" t="s">
        <v>63</v>
      </c>
      <c r="D41" s="36" t="s">
        <v>64</v>
      </c>
      <c r="E41" s="25">
        <v>3</v>
      </c>
    </row>
    <row r="42" spans="1:5">
      <c r="A42" s="39">
        <v>43867</v>
      </c>
      <c r="B42" s="38" t="s">
        <v>34</v>
      </c>
      <c r="C42" s="24" t="s">
        <v>63</v>
      </c>
      <c r="D42" s="36" t="s">
        <v>64</v>
      </c>
      <c r="E42" s="25">
        <v>3</v>
      </c>
    </row>
    <row r="43" spans="1:5">
      <c r="A43" s="39">
        <v>43867</v>
      </c>
      <c r="B43" s="38" t="s">
        <v>34</v>
      </c>
      <c r="C43" s="24" t="s">
        <v>63</v>
      </c>
      <c r="D43" s="36" t="s">
        <v>64</v>
      </c>
      <c r="E43" s="25">
        <v>10.45</v>
      </c>
    </row>
    <row r="44" spans="1:5">
      <c r="A44" s="39">
        <v>43867</v>
      </c>
      <c r="B44" s="38" t="s">
        <v>34</v>
      </c>
      <c r="C44" s="24" t="s">
        <v>63</v>
      </c>
      <c r="D44" s="36" t="s">
        <v>64</v>
      </c>
      <c r="E44" s="25">
        <v>10.45</v>
      </c>
    </row>
    <row r="45" spans="1:5">
      <c r="A45" s="39">
        <v>43868</v>
      </c>
      <c r="B45" s="38" t="s">
        <v>34</v>
      </c>
      <c r="C45" s="24" t="s">
        <v>45</v>
      </c>
      <c r="D45" s="36" t="s">
        <v>29</v>
      </c>
      <c r="E45" s="25">
        <v>1580.01</v>
      </c>
    </row>
    <row r="46" spans="1:5">
      <c r="A46" s="39">
        <v>43868</v>
      </c>
      <c r="B46" s="38" t="s">
        <v>34</v>
      </c>
      <c r="C46" s="24" t="s">
        <v>17</v>
      </c>
      <c r="D46" s="36" t="s">
        <v>17</v>
      </c>
      <c r="E46" s="25">
        <v>359.49</v>
      </c>
    </row>
    <row r="47" spans="1:5">
      <c r="A47" s="39">
        <v>43868</v>
      </c>
      <c r="B47" s="38" t="s">
        <v>34</v>
      </c>
      <c r="C47" s="24" t="s">
        <v>46</v>
      </c>
      <c r="D47" s="36" t="s">
        <v>29</v>
      </c>
      <c r="E47" s="25">
        <v>1075.1600000000001</v>
      </c>
    </row>
    <row r="48" spans="1:5">
      <c r="A48" s="39">
        <v>43868</v>
      </c>
      <c r="B48" s="38" t="s">
        <v>47</v>
      </c>
      <c r="C48" s="24" t="s">
        <v>48</v>
      </c>
      <c r="D48" s="36" t="s">
        <v>25</v>
      </c>
      <c r="E48" s="25">
        <v>139.80000000000001</v>
      </c>
    </row>
    <row r="49" spans="1:5">
      <c r="A49" s="39">
        <v>43871</v>
      </c>
      <c r="B49" s="38" t="s">
        <v>34</v>
      </c>
      <c r="C49" s="24" t="s">
        <v>49</v>
      </c>
      <c r="D49" s="36" t="s">
        <v>29</v>
      </c>
      <c r="E49" s="25">
        <v>320</v>
      </c>
    </row>
    <row r="50" spans="1:5">
      <c r="A50" s="39">
        <v>43871</v>
      </c>
      <c r="B50" s="38" t="s">
        <v>34</v>
      </c>
      <c r="C50" s="40" t="s">
        <v>50</v>
      </c>
      <c r="D50" s="36" t="s">
        <v>29</v>
      </c>
      <c r="E50" s="41">
        <v>586.04</v>
      </c>
    </row>
    <row r="51" spans="1:5">
      <c r="A51" s="39">
        <v>43871</v>
      </c>
      <c r="B51" s="38" t="s">
        <v>34</v>
      </c>
      <c r="C51" s="40" t="s">
        <v>51</v>
      </c>
      <c r="D51" s="36" t="s">
        <v>29</v>
      </c>
      <c r="E51" s="41">
        <v>448</v>
      </c>
    </row>
    <row r="52" spans="1:5">
      <c r="A52" s="39">
        <v>43871</v>
      </c>
      <c r="B52" s="38" t="s">
        <v>34</v>
      </c>
      <c r="C52" s="40" t="s">
        <v>52</v>
      </c>
      <c r="D52" s="36" t="s">
        <v>52</v>
      </c>
      <c r="E52" s="41">
        <v>551.49</v>
      </c>
    </row>
    <row r="53" spans="1:5">
      <c r="A53" s="39">
        <v>43871</v>
      </c>
      <c r="B53" s="38" t="s">
        <v>34</v>
      </c>
      <c r="C53" s="40" t="s">
        <v>13</v>
      </c>
      <c r="D53" s="36" t="s">
        <v>13</v>
      </c>
      <c r="E53" s="41">
        <v>44.94</v>
      </c>
    </row>
    <row r="54" spans="1:5">
      <c r="A54" s="39">
        <v>43871</v>
      </c>
      <c r="B54" s="38" t="s">
        <v>53</v>
      </c>
      <c r="C54" s="40" t="s">
        <v>54</v>
      </c>
      <c r="D54" s="36" t="s">
        <v>25</v>
      </c>
      <c r="E54" s="41">
        <v>665.37</v>
      </c>
    </row>
    <row r="55" spans="1:5">
      <c r="A55" s="39">
        <v>43871</v>
      </c>
      <c r="B55" s="38" t="s">
        <v>55</v>
      </c>
      <c r="C55" s="40" t="s">
        <v>56</v>
      </c>
      <c r="D55" s="36" t="s">
        <v>25</v>
      </c>
      <c r="E55" s="41">
        <v>120</v>
      </c>
    </row>
    <row r="56" spans="1:5">
      <c r="A56" s="39">
        <v>43871</v>
      </c>
      <c r="B56" s="38" t="s">
        <v>34</v>
      </c>
      <c r="C56" s="40" t="s">
        <v>63</v>
      </c>
      <c r="D56" s="36" t="s">
        <v>64</v>
      </c>
      <c r="E56" s="41">
        <v>10.45</v>
      </c>
    </row>
    <row r="57" spans="1:5">
      <c r="A57" s="39">
        <v>43871</v>
      </c>
      <c r="B57" s="38" t="s">
        <v>34</v>
      </c>
      <c r="C57" s="40" t="s">
        <v>63</v>
      </c>
      <c r="D57" s="36" t="s">
        <v>64</v>
      </c>
      <c r="E57" s="41">
        <v>10.45</v>
      </c>
    </row>
    <row r="58" spans="1:5">
      <c r="A58" s="39">
        <v>43871</v>
      </c>
      <c r="B58" s="38" t="s">
        <v>34</v>
      </c>
      <c r="C58" s="40" t="s">
        <v>63</v>
      </c>
      <c r="D58" s="36" t="s">
        <v>64</v>
      </c>
      <c r="E58" s="41">
        <v>6.45</v>
      </c>
    </row>
    <row r="59" spans="1:5">
      <c r="A59" s="39">
        <v>43871</v>
      </c>
      <c r="B59" s="38" t="s">
        <v>34</v>
      </c>
      <c r="C59" s="40" t="s">
        <v>63</v>
      </c>
      <c r="D59" s="36" t="s">
        <v>64</v>
      </c>
      <c r="E59" s="41">
        <v>6.45</v>
      </c>
    </row>
    <row r="60" spans="1:5">
      <c r="A60" s="39">
        <v>43871</v>
      </c>
      <c r="B60" s="38" t="s">
        <v>34</v>
      </c>
      <c r="C60" s="40" t="s">
        <v>63</v>
      </c>
      <c r="D60" s="36" t="s">
        <v>64</v>
      </c>
      <c r="E60" s="41">
        <v>6.45</v>
      </c>
    </row>
    <row r="61" spans="1:5">
      <c r="A61" s="39">
        <v>43871</v>
      </c>
      <c r="B61" s="38" t="s">
        <v>34</v>
      </c>
      <c r="C61" s="40" t="s">
        <v>63</v>
      </c>
      <c r="D61" s="36" t="s">
        <v>64</v>
      </c>
      <c r="E61" s="41">
        <v>6.45</v>
      </c>
    </row>
    <row r="62" spans="1:5">
      <c r="A62" s="39">
        <v>43871</v>
      </c>
      <c r="B62" s="38" t="s">
        <v>34</v>
      </c>
      <c r="C62" s="40" t="s">
        <v>63</v>
      </c>
      <c r="D62" s="36" t="s">
        <v>64</v>
      </c>
      <c r="E62" s="41">
        <v>6.45</v>
      </c>
    </row>
    <row r="63" spans="1:5">
      <c r="A63" s="39">
        <v>43871</v>
      </c>
      <c r="B63" s="38" t="s">
        <v>34</v>
      </c>
      <c r="C63" s="40" t="s">
        <v>63</v>
      </c>
      <c r="D63" s="36" t="s">
        <v>64</v>
      </c>
      <c r="E63" s="41">
        <v>3</v>
      </c>
    </row>
    <row r="64" spans="1:5">
      <c r="A64" s="39">
        <v>43872</v>
      </c>
      <c r="B64" s="38" t="s">
        <v>57</v>
      </c>
      <c r="C64" s="40" t="s">
        <v>54</v>
      </c>
      <c r="D64" s="36" t="s">
        <v>25</v>
      </c>
      <c r="E64" s="41">
        <v>323.20999999999998</v>
      </c>
    </row>
    <row r="65" spans="1:6">
      <c r="A65" s="39">
        <v>43872</v>
      </c>
      <c r="B65" s="38" t="s">
        <v>58</v>
      </c>
      <c r="C65" s="40" t="s">
        <v>54</v>
      </c>
      <c r="D65" s="36" t="s">
        <v>25</v>
      </c>
      <c r="E65" s="41">
        <v>116.91</v>
      </c>
    </row>
    <row r="66" spans="1:6">
      <c r="A66" s="39">
        <v>43872</v>
      </c>
      <c r="B66" s="38" t="s">
        <v>59</v>
      </c>
      <c r="C66" s="40" t="s">
        <v>60</v>
      </c>
      <c r="D66" s="36" t="s">
        <v>29</v>
      </c>
      <c r="E66" s="41">
        <v>2200</v>
      </c>
    </row>
    <row r="67" spans="1:6">
      <c r="A67" s="39">
        <v>43873</v>
      </c>
      <c r="B67" s="38" t="s">
        <v>61</v>
      </c>
      <c r="C67" s="40" t="s">
        <v>62</v>
      </c>
      <c r="D67" s="36" t="s">
        <v>29</v>
      </c>
      <c r="E67" s="41">
        <v>1160</v>
      </c>
    </row>
    <row r="68" spans="1:6">
      <c r="A68" s="39">
        <v>43873</v>
      </c>
      <c r="B68" s="38" t="s">
        <v>34</v>
      </c>
      <c r="C68" s="40" t="s">
        <v>63</v>
      </c>
      <c r="D68" s="36" t="s">
        <v>64</v>
      </c>
      <c r="E68" s="41">
        <v>10.45</v>
      </c>
    </row>
    <row r="69" spans="1:6">
      <c r="A69" s="39">
        <v>43873</v>
      </c>
      <c r="B69" s="38" t="s">
        <v>66</v>
      </c>
      <c r="C69" s="40" t="s">
        <v>67</v>
      </c>
      <c r="D69" s="36" t="s">
        <v>29</v>
      </c>
      <c r="E69" s="41">
        <v>150.22999999999999</v>
      </c>
    </row>
    <row r="70" spans="1:6">
      <c r="A70" s="39">
        <v>43874</v>
      </c>
      <c r="B70" s="38" t="s">
        <v>68</v>
      </c>
      <c r="C70" s="40" t="s">
        <v>48</v>
      </c>
      <c r="D70" s="36" t="s">
        <v>25</v>
      </c>
      <c r="E70" s="41">
        <v>290.52</v>
      </c>
    </row>
    <row r="71" spans="1:6">
      <c r="A71" s="39">
        <v>43875</v>
      </c>
      <c r="B71" s="38" t="s">
        <v>69</v>
      </c>
      <c r="C71" s="40" t="s">
        <v>70</v>
      </c>
      <c r="D71" s="36" t="s">
        <v>29</v>
      </c>
      <c r="E71" s="41">
        <v>280</v>
      </c>
      <c r="F71" s="6"/>
    </row>
    <row r="72" spans="1:6">
      <c r="A72" s="39">
        <v>43878</v>
      </c>
      <c r="B72" s="38" t="s">
        <v>71</v>
      </c>
      <c r="C72" s="40" t="s">
        <v>72</v>
      </c>
      <c r="D72" s="36" t="s">
        <v>44</v>
      </c>
      <c r="E72" s="41">
        <v>60</v>
      </c>
      <c r="F72" s="6"/>
    </row>
    <row r="73" spans="1:6">
      <c r="A73" s="39">
        <v>43878</v>
      </c>
      <c r="B73" s="38" t="s">
        <v>73</v>
      </c>
      <c r="C73" s="40" t="s">
        <v>74</v>
      </c>
      <c r="D73" s="36" t="s">
        <v>29</v>
      </c>
      <c r="E73" s="41">
        <v>80</v>
      </c>
      <c r="F73" s="6"/>
    </row>
    <row r="74" spans="1:6">
      <c r="A74" s="39">
        <v>43878</v>
      </c>
      <c r="B74" s="37" t="s">
        <v>75</v>
      </c>
      <c r="C74" s="40" t="s">
        <v>76</v>
      </c>
      <c r="D74" s="36" t="s">
        <v>29</v>
      </c>
      <c r="E74" s="41">
        <v>93.24</v>
      </c>
      <c r="F74" s="6"/>
    </row>
    <row r="75" spans="1:6">
      <c r="A75" s="39">
        <v>43878</v>
      </c>
      <c r="B75" s="38" t="s">
        <v>14</v>
      </c>
      <c r="C75" s="40" t="s">
        <v>77</v>
      </c>
      <c r="D75" s="36" t="s">
        <v>78</v>
      </c>
      <c r="E75" s="41">
        <v>359.1</v>
      </c>
      <c r="F75" s="6"/>
    </row>
    <row r="76" spans="1:6">
      <c r="A76" s="39">
        <v>43878</v>
      </c>
      <c r="B76" s="38" t="s">
        <v>79</v>
      </c>
      <c r="C76" s="40" t="s">
        <v>54</v>
      </c>
      <c r="D76" s="36" t="s">
        <v>25</v>
      </c>
      <c r="E76" s="41">
        <v>854.52</v>
      </c>
      <c r="F76" s="6"/>
    </row>
    <row r="77" spans="1:6">
      <c r="A77" s="39">
        <v>43878</v>
      </c>
      <c r="B77" s="38" t="s">
        <v>15</v>
      </c>
      <c r="C77" s="40" t="s">
        <v>77</v>
      </c>
      <c r="D77" s="36" t="s">
        <v>44</v>
      </c>
      <c r="E77" s="41">
        <v>473</v>
      </c>
      <c r="F77" s="6"/>
    </row>
    <row r="78" spans="1:6">
      <c r="A78" s="39">
        <v>43878</v>
      </c>
      <c r="B78" s="38" t="s">
        <v>34</v>
      </c>
      <c r="C78" s="40" t="s">
        <v>63</v>
      </c>
      <c r="D78" s="36" t="s">
        <v>64</v>
      </c>
      <c r="E78" s="41">
        <v>6.45</v>
      </c>
      <c r="F78" s="6"/>
    </row>
    <row r="79" spans="1:6">
      <c r="A79" s="39">
        <v>43878</v>
      </c>
      <c r="B79" s="38" t="s">
        <v>34</v>
      </c>
      <c r="C79" s="40" t="s">
        <v>63</v>
      </c>
      <c r="D79" s="36" t="s">
        <v>64</v>
      </c>
      <c r="E79" s="41">
        <v>6.45</v>
      </c>
      <c r="F79" s="6"/>
    </row>
    <row r="80" spans="1:6">
      <c r="A80" s="39">
        <v>43878</v>
      </c>
      <c r="B80" s="38" t="s">
        <v>34</v>
      </c>
      <c r="C80" s="40" t="s">
        <v>63</v>
      </c>
      <c r="D80" s="36" t="s">
        <v>64</v>
      </c>
      <c r="E80" s="41">
        <v>6.45</v>
      </c>
      <c r="F80" s="6"/>
    </row>
    <row r="81" spans="1:6">
      <c r="A81" s="39">
        <v>43878</v>
      </c>
      <c r="B81" s="38" t="s">
        <v>34</v>
      </c>
      <c r="C81" s="40" t="s">
        <v>63</v>
      </c>
      <c r="D81" s="36" t="s">
        <v>64</v>
      </c>
      <c r="E81" s="41">
        <v>6.45</v>
      </c>
      <c r="F81" s="6"/>
    </row>
    <row r="82" spans="1:6">
      <c r="A82" s="39">
        <v>43878</v>
      </c>
      <c r="B82" s="38" t="s">
        <v>59</v>
      </c>
      <c r="C82" s="40" t="s">
        <v>60</v>
      </c>
      <c r="D82" s="36" t="s">
        <v>29</v>
      </c>
      <c r="E82" s="41">
        <v>2252.5</v>
      </c>
      <c r="F82" s="6"/>
    </row>
    <row r="83" spans="1:6">
      <c r="A83" s="39">
        <v>43880</v>
      </c>
      <c r="B83" s="38" t="s">
        <v>34</v>
      </c>
      <c r="C83" s="40" t="s">
        <v>63</v>
      </c>
      <c r="D83" s="36" t="s">
        <v>64</v>
      </c>
      <c r="E83" s="41">
        <v>6.45</v>
      </c>
      <c r="F83" s="6"/>
    </row>
    <row r="84" spans="1:6">
      <c r="A84" s="39">
        <v>43880</v>
      </c>
      <c r="B84" s="38" t="s">
        <v>34</v>
      </c>
      <c r="C84" s="40" t="s">
        <v>63</v>
      </c>
      <c r="D84" s="36" t="s">
        <v>64</v>
      </c>
      <c r="E84" s="41">
        <v>6.45</v>
      </c>
      <c r="F84" s="6"/>
    </row>
    <row r="85" spans="1:6">
      <c r="A85" s="39">
        <v>43880</v>
      </c>
      <c r="B85" s="38" t="s">
        <v>34</v>
      </c>
      <c r="C85" s="40" t="s">
        <v>63</v>
      </c>
      <c r="D85" s="36" t="s">
        <v>64</v>
      </c>
      <c r="E85" s="41">
        <v>6.45</v>
      </c>
      <c r="F85" s="6"/>
    </row>
    <row r="86" spans="1:6">
      <c r="A86" s="39">
        <v>43880</v>
      </c>
      <c r="B86" s="38" t="s">
        <v>34</v>
      </c>
      <c r="C86" s="40" t="s">
        <v>63</v>
      </c>
      <c r="D86" s="36" t="s">
        <v>64</v>
      </c>
      <c r="E86" s="41">
        <v>3</v>
      </c>
      <c r="F86" s="6"/>
    </row>
    <row r="87" spans="1:6">
      <c r="A87" s="39">
        <v>43880</v>
      </c>
      <c r="B87" s="38" t="s">
        <v>92</v>
      </c>
      <c r="C87" s="40" t="s">
        <v>93</v>
      </c>
      <c r="D87" s="36" t="s">
        <v>25</v>
      </c>
      <c r="E87" s="41">
        <v>120</v>
      </c>
      <c r="F87" s="6"/>
    </row>
    <row r="88" spans="1:6">
      <c r="A88" s="39">
        <v>43881</v>
      </c>
      <c r="B88" s="38" t="s">
        <v>34</v>
      </c>
      <c r="C88" s="40" t="s">
        <v>63</v>
      </c>
      <c r="D88" s="36" t="s">
        <v>64</v>
      </c>
      <c r="E88" s="41">
        <v>6.45</v>
      </c>
      <c r="F88" s="6"/>
    </row>
    <row r="89" spans="1:6">
      <c r="A89" s="39">
        <v>43887</v>
      </c>
      <c r="B89" s="38" t="s">
        <v>80</v>
      </c>
      <c r="C89" s="40" t="s">
        <v>54</v>
      </c>
      <c r="D89" s="36" t="s">
        <v>25</v>
      </c>
      <c r="E89" s="41">
        <v>371.27</v>
      </c>
      <c r="F89" s="6"/>
    </row>
    <row r="90" spans="1:6">
      <c r="A90" s="39">
        <v>43887</v>
      </c>
      <c r="B90" s="38" t="s">
        <v>81</v>
      </c>
      <c r="C90" s="40" t="s">
        <v>82</v>
      </c>
      <c r="D90" s="36" t="s">
        <v>26</v>
      </c>
      <c r="E90" s="41">
        <v>79.2</v>
      </c>
      <c r="F90" s="6"/>
    </row>
    <row r="91" spans="1:6">
      <c r="A91" s="39">
        <v>43887</v>
      </c>
      <c r="B91" s="38" t="s">
        <v>83</v>
      </c>
      <c r="C91" s="40" t="s">
        <v>77</v>
      </c>
      <c r="D91" s="36" t="s">
        <v>39</v>
      </c>
      <c r="E91" s="41">
        <v>594</v>
      </c>
      <c r="F91" s="6"/>
    </row>
    <row r="92" spans="1:6">
      <c r="A92" s="39">
        <v>43887</v>
      </c>
      <c r="B92" s="38" t="s">
        <v>84</v>
      </c>
      <c r="C92" s="40" t="s">
        <v>54</v>
      </c>
      <c r="D92" s="36" t="s">
        <v>25</v>
      </c>
      <c r="E92" s="41">
        <v>474.99</v>
      </c>
      <c r="F92" s="6"/>
    </row>
    <row r="93" spans="1:6">
      <c r="A93" s="39">
        <v>43887</v>
      </c>
      <c r="B93" s="38" t="s">
        <v>85</v>
      </c>
      <c r="C93" s="40" t="s">
        <v>77</v>
      </c>
      <c r="D93" s="36" t="s">
        <v>44</v>
      </c>
      <c r="E93" s="41">
        <v>417.87</v>
      </c>
      <c r="F93" s="6"/>
    </row>
    <row r="94" spans="1:6">
      <c r="A94" s="39">
        <v>43887</v>
      </c>
      <c r="B94" s="38" t="s">
        <v>86</v>
      </c>
      <c r="C94" s="40" t="s">
        <v>77</v>
      </c>
      <c r="D94" s="36" t="s">
        <v>44</v>
      </c>
      <c r="E94" s="25">
        <v>144.19999999999999</v>
      </c>
      <c r="F94" s="6"/>
    </row>
    <row r="95" spans="1:6">
      <c r="A95" s="39">
        <v>43887</v>
      </c>
      <c r="B95" s="38" t="s">
        <v>34</v>
      </c>
      <c r="C95" s="40" t="s">
        <v>63</v>
      </c>
      <c r="D95" s="36" t="s">
        <v>64</v>
      </c>
      <c r="E95" s="25">
        <v>6.45</v>
      </c>
      <c r="F95" s="6"/>
    </row>
    <row r="96" spans="1:6">
      <c r="A96" s="39">
        <v>43887</v>
      </c>
      <c r="B96" s="38" t="s">
        <v>34</v>
      </c>
      <c r="C96" s="40" t="s">
        <v>63</v>
      </c>
      <c r="D96" s="36" t="s">
        <v>64</v>
      </c>
      <c r="E96" s="41">
        <v>6.45</v>
      </c>
      <c r="F96" s="6"/>
    </row>
    <row r="97" spans="1:6">
      <c r="A97" s="39">
        <v>43887</v>
      </c>
      <c r="B97" s="38" t="s">
        <v>34</v>
      </c>
      <c r="C97" s="40" t="s">
        <v>63</v>
      </c>
      <c r="D97" s="36" t="s">
        <v>64</v>
      </c>
      <c r="E97" s="41">
        <v>6.45</v>
      </c>
      <c r="F97" s="6"/>
    </row>
    <row r="98" spans="1:6">
      <c r="A98" s="39">
        <v>43887</v>
      </c>
      <c r="B98" s="38" t="s">
        <v>34</v>
      </c>
      <c r="C98" s="40" t="s">
        <v>63</v>
      </c>
      <c r="D98" s="36" t="s">
        <v>64</v>
      </c>
      <c r="E98" s="41">
        <v>6.45</v>
      </c>
      <c r="F98" s="6"/>
    </row>
    <row r="99" spans="1:6">
      <c r="A99" s="39">
        <v>43887</v>
      </c>
      <c r="B99" s="38" t="s">
        <v>34</v>
      </c>
      <c r="C99" s="40" t="s">
        <v>63</v>
      </c>
      <c r="D99" s="36" t="s">
        <v>64</v>
      </c>
      <c r="E99" s="41">
        <v>6.45</v>
      </c>
      <c r="F99" s="6"/>
    </row>
    <row r="100" spans="1:6">
      <c r="A100" s="39">
        <v>43887</v>
      </c>
      <c r="B100" s="38" t="s">
        <v>87</v>
      </c>
      <c r="C100" s="40" t="s">
        <v>88</v>
      </c>
      <c r="D100" s="36" t="s">
        <v>44</v>
      </c>
      <c r="E100" s="41">
        <v>200</v>
      </c>
      <c r="F100" s="6"/>
    </row>
    <row r="101" spans="1:6">
      <c r="A101" s="39">
        <v>43887</v>
      </c>
      <c r="B101" s="38" t="s">
        <v>89</v>
      </c>
      <c r="C101" s="40" t="s">
        <v>48</v>
      </c>
      <c r="D101" s="36" t="s">
        <v>25</v>
      </c>
      <c r="E101" s="41">
        <v>174.54</v>
      </c>
      <c r="F101" s="6"/>
    </row>
    <row r="102" spans="1:6">
      <c r="A102" s="39">
        <v>43887</v>
      </c>
      <c r="B102" s="38" t="s">
        <v>90</v>
      </c>
      <c r="C102" s="40" t="s">
        <v>91</v>
      </c>
      <c r="D102" s="36" t="s">
        <v>25</v>
      </c>
      <c r="E102" s="41">
        <v>464</v>
      </c>
      <c r="F102" s="6"/>
    </row>
    <row r="103" spans="1:6">
      <c r="A103" s="39">
        <v>43888</v>
      </c>
      <c r="B103" s="38" t="s">
        <v>34</v>
      </c>
      <c r="C103" s="40" t="s">
        <v>94</v>
      </c>
      <c r="D103" s="36" t="s">
        <v>64</v>
      </c>
      <c r="E103" s="41">
        <v>531.61</v>
      </c>
      <c r="F103" s="6"/>
    </row>
    <row r="104" spans="1:6">
      <c r="A104" s="39">
        <v>43888</v>
      </c>
      <c r="B104" s="38" t="s">
        <v>34</v>
      </c>
      <c r="C104" s="40" t="s">
        <v>95</v>
      </c>
      <c r="D104" s="36" t="s">
        <v>64</v>
      </c>
      <c r="E104" s="41">
        <v>354.41</v>
      </c>
      <c r="F104" s="6"/>
    </row>
    <row r="105" spans="1:6">
      <c r="A105" s="39">
        <v>43888</v>
      </c>
      <c r="B105" s="38" t="s">
        <v>34</v>
      </c>
      <c r="C105" s="40" t="s">
        <v>63</v>
      </c>
      <c r="D105" s="36" t="s">
        <v>64</v>
      </c>
      <c r="E105" s="41">
        <v>10.45</v>
      </c>
      <c r="F105" s="6"/>
    </row>
    <row r="106" spans="1:6">
      <c r="A106" s="28" t="s">
        <v>16</v>
      </c>
      <c r="B106" s="29"/>
      <c r="C106" s="30"/>
      <c r="D106" s="31"/>
      <c r="E106" s="32">
        <f>SUM(E24:E105)</f>
        <v>24248.100000000017</v>
      </c>
    </row>
    <row r="107" spans="1:6">
      <c r="A107" s="33"/>
      <c r="B107" s="33"/>
      <c r="C107" s="33"/>
      <c r="D107" s="34"/>
      <c r="E107" s="7"/>
    </row>
    <row r="108" spans="1:6">
      <c r="A108" s="6"/>
      <c r="B108" s="6"/>
      <c r="C108" s="6"/>
      <c r="D108" s="6"/>
      <c r="E108" s="7"/>
    </row>
    <row r="109" spans="1:6">
      <c r="E109" s="1"/>
    </row>
    <row r="110" spans="1:6">
      <c r="E110" s="1"/>
    </row>
    <row r="111" spans="1:6">
      <c r="E111" s="1"/>
    </row>
    <row r="112" spans="1:6">
      <c r="E112" s="1"/>
    </row>
    <row r="113" spans="5:5">
      <c r="E113" s="1"/>
    </row>
    <row r="114" spans="5:5">
      <c r="E114" s="1"/>
    </row>
    <row r="115" spans="5:5">
      <c r="E115" s="1"/>
    </row>
    <row r="116" spans="5:5">
      <c r="E116" s="1"/>
    </row>
    <row r="117" spans="5:5">
      <c r="E117" s="1"/>
    </row>
    <row r="118" spans="5:5">
      <c r="E118" s="1"/>
    </row>
    <row r="119" spans="5:5">
      <c r="E119" s="1"/>
    </row>
    <row r="120" spans="5:5">
      <c r="E120" s="1"/>
    </row>
    <row r="121" spans="5:5">
      <c r="E121" s="1"/>
    </row>
    <row r="122" spans="5:5">
      <c r="E122" s="1"/>
    </row>
    <row r="123" spans="5:5">
      <c r="E123" s="1"/>
    </row>
    <row r="124" spans="5:5">
      <c r="E124" s="1"/>
    </row>
    <row r="125" spans="5:5">
      <c r="E125" s="1"/>
    </row>
    <row r="126" spans="5:5">
      <c r="E126" s="1"/>
    </row>
    <row r="127" spans="5:5">
      <c r="E127" s="1"/>
    </row>
    <row r="128" spans="5:5">
      <c r="E128" s="1"/>
    </row>
    <row r="129" spans="5:5">
      <c r="E129" s="1"/>
    </row>
    <row r="130" spans="5:5">
      <c r="E130" s="1"/>
    </row>
    <row r="131" spans="5:5">
      <c r="E131" s="1"/>
    </row>
    <row r="132" spans="5:5">
      <c r="E132" s="1"/>
    </row>
    <row r="133" spans="5:5">
      <c r="E133" s="1"/>
    </row>
    <row r="134" spans="5:5">
      <c r="E134" s="1"/>
    </row>
    <row r="135" spans="5:5">
      <c r="E135" s="1"/>
    </row>
    <row r="136" spans="5:5">
      <c r="E136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2020-03-04T16:41:53Z</dcterms:modified>
</cp:coreProperties>
</file>