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37" i="3"/>
  <c r="D37"/>
  <c r="C37"/>
  <c r="E61" i="2"/>
  <c r="E27"/>
  <c r="E58" s="1"/>
  <c r="E59" i="1"/>
  <c r="E24" l="1"/>
  <c r="C40" i="2" l="1"/>
  <c r="E40" i="3"/>
  <c r="E40" i="2" l="1"/>
  <c r="E43" s="1"/>
  <c r="D40"/>
  <c r="D41" i="1" l="1"/>
  <c r="C41"/>
  <c r="D20" i="3"/>
  <c r="E58" s="1"/>
  <c r="D16"/>
  <c r="D17" i="2"/>
  <c r="D16" i="1" l="1"/>
  <c r="B41" s="1"/>
  <c r="E41" s="1"/>
  <c r="E44" s="1"/>
  <c r="E62" s="1"/>
  <c r="E55" i="3"/>
</calcChain>
</file>

<file path=xl/sharedStrings.xml><?xml version="1.0" encoding="utf-8"?>
<sst xmlns="http://schemas.openxmlformats.org/spreadsheetml/2006/main" count="238" uniqueCount="111">
  <si>
    <t xml:space="preserve">RECURSO: MUNICIPAL 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</si>
  <si>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</si>
  <si>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</si>
  <si>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</si>
  <si>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</si>
  <si>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</si>
  <si>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</si>
  <si>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</si>
  <si>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</si>
  <si>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</si>
  <si>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</si>
  <si>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</si>
  <si>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</si>
  <si>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</si>
  <si>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</si>
  <si>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</si>
  <si>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</si>
  <si>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</si>
  <si>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</si>
  <si>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</si>
  <si>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</si>
  <si>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</si>
  <si>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</si>
  <si>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</si>
  <si>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</si>
  <si>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</si>
  <si>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</si>
  <si>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</si>
  <si>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</si>
  <si>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</si>
  <si>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</si>
  <si>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</si>
  <si>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</si>
  <si>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</si>
  <si>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</si>
  <si>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</si>
  <si>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</si>
  <si>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</si>
  <si>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</si>
  <si>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</si>
  <si>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</si>
  <si>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</si>
  <si>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</si>
  <si>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</si>
  <si>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</si>
  <si>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</si>
  <si>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</si>
  <si>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</si>
  <si>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</si>
  <si>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</si>
  <si>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</si>
  <si>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</si>
  <si>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</si>
  <si>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</si>
  <si>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Municipal</t>
  </si>
  <si>
    <t>RECUROS PUBLICO NÃO APLICADO</t>
  </si>
  <si>
    <t>VALOR DEVOLVIDO AO ÓRGÃO CONCESSOR</t>
  </si>
  <si>
    <t>VALOR AUTORIZADO PARA APLICAÇÃO NO EXERCÍCIO SEGUINTE</t>
  </si>
  <si>
    <t>(2) Verba:  Municipal e recursos próprios</t>
  </si>
  <si>
    <t>RECURSO: ESTADUAL</t>
  </si>
  <si>
    <t>(1) Verba: Estadual</t>
  </si>
  <si>
    <t>Estadual</t>
  </si>
  <si>
    <t>(2) Verba:  Estaduall e recursos próprios</t>
  </si>
  <si>
    <t>RECURSO: FEDERAL</t>
  </si>
  <si>
    <t>FEDERAL</t>
  </si>
  <si>
    <t>(1) Verba: Federal</t>
  </si>
  <si>
    <t>Federal</t>
  </si>
  <si>
    <t>(2) Verba:  federal e recursos próprios</t>
  </si>
  <si>
    <t>ESTADUAL</t>
  </si>
  <si>
    <t>Recurso ref. Setembro de 2019.</t>
  </si>
  <si>
    <t>RECIBO</t>
  </si>
  <si>
    <t>PRESTAÇÃO DE SERVIÇO</t>
  </si>
  <si>
    <t>MUNICPAL</t>
  </si>
  <si>
    <t>SABESP</t>
  </si>
  <si>
    <t>CPFL</t>
  </si>
  <si>
    <t>MATERIAL DE CONSUMO</t>
  </si>
  <si>
    <t>exercício supra mencionado, na importância total de R$ 0,00 .</t>
  </si>
  <si>
    <t>MÊS DE OUTUBRO 2019.</t>
  </si>
  <si>
    <t>Recurso ref. Outubro de 2019.</t>
  </si>
  <si>
    <t>Maria Madalena Dornelas Soares</t>
  </si>
  <si>
    <t>Prestação de Serviço</t>
  </si>
  <si>
    <t>Recibo</t>
  </si>
  <si>
    <t>Ana Paula Afonso</t>
  </si>
  <si>
    <t>Francisca Raquel da Silva</t>
  </si>
  <si>
    <t>Evandro Caversan Godoy</t>
  </si>
  <si>
    <t>Fred Tamanini - Me</t>
  </si>
  <si>
    <t>Equipamento</t>
  </si>
  <si>
    <t>N.F. 27</t>
  </si>
  <si>
    <t>N.F. 1970</t>
  </si>
  <si>
    <t>Nat. Despesas</t>
  </si>
  <si>
    <t>Credor</t>
  </si>
  <si>
    <t>OUTUBRO</t>
  </si>
  <si>
    <t>MÊS DE OUTUBRO DE 2019.</t>
  </si>
  <si>
    <t>DATA DO</t>
  </si>
  <si>
    <t>N. DO DOC.</t>
  </si>
  <si>
    <t>CREDOR</t>
  </si>
  <si>
    <t>NATUREZA DA DESPESA</t>
  </si>
  <si>
    <t>VALOR (R$)</t>
  </si>
  <si>
    <t>DOC.</t>
  </si>
  <si>
    <t xml:space="preserve">FISCAL </t>
  </si>
  <si>
    <t>RESUMIDAMENTE</t>
  </si>
  <si>
    <t>UTILIDADES PUBLICA</t>
  </si>
  <si>
    <t>KATIANE FERNANDES</t>
  </si>
  <si>
    <t>N.F 240</t>
  </si>
  <si>
    <t>N.F. 28.909</t>
  </si>
  <si>
    <t>SUPERMERCADO BAGARELLI LTDA</t>
  </si>
  <si>
    <t>Outubro</t>
  </si>
  <si>
    <t>exercício supra mencionado, na importância total de R$ 4212,41  ( quatro mil duzentos e doze</t>
  </si>
  <si>
    <t>reais e quarenta e um  centavos)</t>
  </si>
  <si>
    <t xml:space="preserve">exercício supra mencionado, na importância total de R$  2772,73 ( Dois mil setecentos e </t>
  </si>
  <si>
    <t>setenta e dois reais e setenta e tres centavos)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</si>
</sst>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0" xfId="0" applyFont="1" applyFill="1"/>
    <xf numFmtId="44" fontId="11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Fill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1" xfId="0" applyFont="1" applyFill="1" applyBorder="1"/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2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0" applyNumberFormat="1" applyFont="1"/>
    <xf numFmtId="44" fontId="0" fillId="0" borderId="0" xfId="0" applyNumberFormat="1"/>
    <xf numFmtId="0" fontId="2" fillId="0" borderId="0" xfId="0" applyFont="1"/>
    <xf numFmtId="0" fontId="12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 applyFill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0" fillId="0" borderId="12" xfId="0" applyFill="1" applyBorder="1"/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9" fillId="0" borderId="1" xfId="0" applyNumberFormat="1" applyFont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4" fillId="0" borderId="1" xfId="0" applyFont="1" applyBorder="1" applyAlignment="1">
      <alignment horizontal="center"/>
    </xf>
    <xf numFmtId="44" fontId="0" fillId="0" borderId="1" xfId="0" applyNumberFormat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6"/>
  <sheetViews>
    <sheetView topLeftCell="A40" workbookViewId="0">
      <selection activeCell="B53" sqref="B53"/>
    </sheetView>
  </sheetViews>
  <sheetFormatPr defaultRowHeight="15"/>
  <cols>
    <col min="1" max="1" width="55.28515625" customWidth="1"/>
    <col min="2" max="2" width="32.28515625" customWidth="1"/>
    <col min="3" max="3" width="32.7109375" bestFit="1" customWidth="1"/>
    <col min="4" max="4" width="27.5703125" customWidth="1"/>
    <col min="5" max="5" width="14.85546875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0</v>
      </c>
      <c r="C3" s="3"/>
      <c r="D3" s="4"/>
      <c r="E3" s="5"/>
    </row>
    <row r="4" spans="1:5" ht="17.25">
      <c r="A4" s="6"/>
      <c r="B4" s="3" t="s">
        <v>77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78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>
        <v>43740</v>
      </c>
      <c r="C15" s="11">
        <v>20984</v>
      </c>
      <c r="D15" s="12">
        <v>3996.2</v>
      </c>
      <c r="E15" s="1"/>
    </row>
    <row r="16" spans="1:5">
      <c r="A16" s="1"/>
      <c r="B16" s="13" t="s">
        <v>9</v>
      </c>
      <c r="C16" s="13"/>
      <c r="D16" s="14">
        <f>SUM(D15:D15)</f>
        <v>3996.2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90</v>
      </c>
      <c r="D18" s="9" t="s">
        <v>89</v>
      </c>
      <c r="E18" s="8" t="s">
        <v>13</v>
      </c>
    </row>
    <row r="19" spans="1:5">
      <c r="A19" s="10">
        <v>43741</v>
      </c>
      <c r="B19" s="19" t="s">
        <v>87</v>
      </c>
      <c r="C19" s="86" t="s">
        <v>79</v>
      </c>
      <c r="D19" s="20" t="s">
        <v>80</v>
      </c>
      <c r="E19" s="78">
        <v>600</v>
      </c>
    </row>
    <row r="20" spans="1:5">
      <c r="A20" s="10">
        <v>43742</v>
      </c>
      <c r="B20" s="19" t="s">
        <v>81</v>
      </c>
      <c r="C20" s="88" t="s">
        <v>82</v>
      </c>
      <c r="D20" s="20" t="s">
        <v>80</v>
      </c>
      <c r="E20" s="78">
        <v>1535.05</v>
      </c>
    </row>
    <row r="21" spans="1:5">
      <c r="A21" s="10">
        <v>43742</v>
      </c>
      <c r="B21" s="19" t="s">
        <v>81</v>
      </c>
      <c r="C21" s="88" t="s">
        <v>83</v>
      </c>
      <c r="D21" s="20" t="s">
        <v>80</v>
      </c>
      <c r="E21" s="78">
        <v>1075.1600000000001</v>
      </c>
    </row>
    <row r="22" spans="1:5">
      <c r="A22" s="89">
        <v>43745</v>
      </c>
      <c r="B22" s="90" t="s">
        <v>81</v>
      </c>
      <c r="C22" s="86" t="s">
        <v>84</v>
      </c>
      <c r="D22" s="90" t="s">
        <v>80</v>
      </c>
      <c r="E22" s="91">
        <v>448</v>
      </c>
    </row>
    <row r="23" spans="1:5">
      <c r="A23" s="89">
        <v>43769</v>
      </c>
      <c r="B23" s="90" t="s">
        <v>88</v>
      </c>
      <c r="C23" s="86" t="s">
        <v>85</v>
      </c>
      <c r="D23" s="90" t="s">
        <v>86</v>
      </c>
      <c r="E23" s="91">
        <v>554.20000000000005</v>
      </c>
    </row>
    <row r="24" spans="1:5">
      <c r="A24" s="85"/>
      <c r="B24" s="85"/>
      <c r="C24" s="85"/>
      <c r="D24" s="22" t="s">
        <v>14</v>
      </c>
      <c r="E24" s="92">
        <f>SUM(E19:E23)</f>
        <v>4212.41</v>
      </c>
    </row>
    <row r="25" spans="1:5">
      <c r="D25" s="24"/>
    </row>
    <row r="26" spans="1:5">
      <c r="A26" s="1"/>
      <c r="B26" s="25" t="s">
        <v>15</v>
      </c>
      <c r="C26" s="25"/>
      <c r="D26" s="26"/>
      <c r="E26" s="25"/>
    </row>
    <row r="27" spans="1:5">
      <c r="A27" s="1"/>
      <c r="B27" s="25" t="s">
        <v>16</v>
      </c>
      <c r="C27" s="25"/>
      <c r="D27" s="26"/>
      <c r="E27" s="25"/>
    </row>
    <row r="28" spans="1:5">
      <c r="A28" s="1"/>
      <c r="B28" s="25" t="s">
        <v>17</v>
      </c>
      <c r="C28" s="25"/>
      <c r="D28" s="26"/>
      <c r="E28" s="25"/>
    </row>
    <row r="29" spans="1:5">
      <c r="A29" s="1"/>
      <c r="B29" s="25" t="s">
        <v>18</v>
      </c>
      <c r="C29" s="25"/>
      <c r="D29" s="26"/>
      <c r="E29" s="25"/>
    </row>
    <row r="30" spans="1:5">
      <c r="A30" s="1"/>
      <c r="B30" s="1"/>
      <c r="C30" s="1"/>
      <c r="D30" s="2"/>
      <c r="E30" s="1"/>
    </row>
    <row r="31" spans="1:5">
      <c r="A31" s="1"/>
      <c r="B31" s="1" t="s">
        <v>19</v>
      </c>
      <c r="C31" s="1"/>
      <c r="D31" s="2"/>
      <c r="E31" s="1"/>
    </row>
    <row r="32" spans="1:5">
      <c r="A32" s="1"/>
      <c r="B32" s="1" t="s">
        <v>20</v>
      </c>
      <c r="C32" s="1"/>
      <c r="D32" s="2"/>
      <c r="E32" s="1"/>
    </row>
    <row r="33" spans="1:5">
      <c r="A33" s="1"/>
      <c r="B33" s="1" t="s">
        <v>21</v>
      </c>
      <c r="C33" s="1"/>
      <c r="D33" s="2"/>
      <c r="E33" s="1"/>
    </row>
    <row r="34" spans="1:5">
      <c r="A34" s="1"/>
      <c r="B34" s="1" t="s">
        <v>22</v>
      </c>
      <c r="C34" s="1"/>
      <c r="D34" s="2"/>
      <c r="E34" s="1"/>
    </row>
    <row r="35" spans="1:5">
      <c r="A35" s="1"/>
      <c r="B35" s="1" t="s">
        <v>23</v>
      </c>
      <c r="C35" s="1" t="s">
        <v>24</v>
      </c>
      <c r="D35" s="2"/>
      <c r="E35" s="1"/>
    </row>
    <row r="36" spans="1:5">
      <c r="A36" s="1"/>
      <c r="B36" s="1" t="s">
        <v>25</v>
      </c>
      <c r="C36" s="1" t="s">
        <v>26</v>
      </c>
      <c r="D36" s="24"/>
      <c r="E36" s="1"/>
    </row>
    <row r="37" spans="1:5">
      <c r="A37" s="1"/>
      <c r="B37" s="1"/>
      <c r="C37" s="1"/>
      <c r="D37" s="2"/>
      <c r="E37" s="1"/>
    </row>
    <row r="38" spans="1:5">
      <c r="A38" s="27" t="s">
        <v>27</v>
      </c>
      <c r="B38" s="28"/>
      <c r="C38" s="28"/>
      <c r="D38" s="29"/>
      <c r="E38" s="30"/>
    </row>
    <row r="39" spans="1:5">
      <c r="A39" s="31" t="s">
        <v>28</v>
      </c>
      <c r="B39" s="31" t="s">
        <v>29</v>
      </c>
      <c r="C39" s="31" t="s">
        <v>30</v>
      </c>
      <c r="D39" s="32" t="s">
        <v>31</v>
      </c>
      <c r="E39" s="33" t="s">
        <v>29</v>
      </c>
    </row>
    <row r="40" spans="1:5">
      <c r="A40" s="34" t="s">
        <v>32</v>
      </c>
      <c r="B40" s="34" t="s">
        <v>33</v>
      </c>
      <c r="C40" s="34" t="s">
        <v>34</v>
      </c>
      <c r="D40" s="35"/>
      <c r="E40" s="36" t="s">
        <v>35</v>
      </c>
    </row>
    <row r="41" spans="1:5">
      <c r="A41" s="34" t="s">
        <v>72</v>
      </c>
      <c r="B41" s="83">
        <f>D16</f>
        <v>3996.2</v>
      </c>
      <c r="C41" s="34">
        <f>C15</f>
        <v>20984</v>
      </c>
      <c r="D41" s="38">
        <f>B15</f>
        <v>43740</v>
      </c>
      <c r="E41" s="84">
        <f>B41</f>
        <v>3996.2</v>
      </c>
    </row>
    <row r="42" spans="1:5">
      <c r="A42" s="40" t="s">
        <v>36</v>
      </c>
      <c r="B42" s="41"/>
      <c r="C42" s="41"/>
      <c r="D42" s="42"/>
      <c r="E42" s="43"/>
    </row>
    <row r="43" spans="1:5">
      <c r="A43" s="44" t="s">
        <v>37</v>
      </c>
      <c r="B43" s="44"/>
      <c r="C43" s="44"/>
      <c r="D43" s="44"/>
      <c r="E43" s="45">
        <v>418.31</v>
      </c>
    </row>
    <row r="44" spans="1:5">
      <c r="A44" s="44" t="s">
        <v>14</v>
      </c>
      <c r="B44" s="44"/>
      <c r="C44" s="44"/>
      <c r="D44" s="44"/>
      <c r="E44" s="46">
        <f>SUM(E41:E43)</f>
        <v>4414.51</v>
      </c>
    </row>
    <row r="45" spans="1:5">
      <c r="A45" s="47" t="s">
        <v>38</v>
      </c>
      <c r="B45" s="47"/>
      <c r="C45" s="47"/>
      <c r="D45" s="44"/>
      <c r="E45" s="48"/>
    </row>
    <row r="46" spans="1:5">
      <c r="A46" s="1"/>
      <c r="B46" s="1"/>
      <c r="C46" s="1"/>
      <c r="D46" s="2"/>
      <c r="E46" s="1"/>
    </row>
    <row r="47" spans="1:5">
      <c r="A47" s="1"/>
      <c r="B47" s="1" t="s">
        <v>39</v>
      </c>
      <c r="C47" s="1"/>
      <c r="D47" s="2"/>
      <c r="E47" s="1"/>
    </row>
    <row r="48" spans="1:5">
      <c r="A48" s="1"/>
      <c r="B48" s="1" t="s">
        <v>40</v>
      </c>
      <c r="C48" s="1"/>
      <c r="D48" s="2"/>
      <c r="E48" s="1"/>
    </row>
    <row r="49" spans="1:5">
      <c r="A49" s="1"/>
      <c r="B49" s="1" t="s">
        <v>41</v>
      </c>
      <c r="C49" s="1"/>
      <c r="D49" s="2"/>
      <c r="E49" s="1"/>
    </row>
    <row r="50" spans="1:5">
      <c r="A50" s="1"/>
      <c r="B50" s="1" t="s">
        <v>42</v>
      </c>
      <c r="C50" s="1"/>
      <c r="D50" s="2"/>
      <c r="E50" s="1"/>
    </row>
    <row r="51" spans="1:5">
      <c r="A51" s="1"/>
      <c r="B51" s="23" t="s">
        <v>107</v>
      </c>
      <c r="C51" s="23"/>
      <c r="D51" s="21"/>
      <c r="E51" s="23"/>
    </row>
    <row r="52" spans="1:5">
      <c r="A52" s="1"/>
      <c r="B52" s="1" t="s">
        <v>108</v>
      </c>
      <c r="C52" s="1"/>
      <c r="D52" s="2"/>
      <c r="E52" s="1"/>
    </row>
    <row r="53" spans="1:5">
      <c r="A53" s="1"/>
      <c r="B53" s="1"/>
      <c r="C53" s="1"/>
      <c r="D53" s="2" t="s">
        <v>43</v>
      </c>
      <c r="E53" s="1"/>
    </row>
    <row r="54" spans="1:5">
      <c r="A54" s="1"/>
      <c r="B54" s="1"/>
      <c r="C54" s="1"/>
      <c r="D54" s="2"/>
      <c r="E54" s="1"/>
    </row>
    <row r="55" spans="1:5">
      <c r="A55" s="49" t="s">
        <v>44</v>
      </c>
      <c r="B55" s="49"/>
      <c r="C55" s="49"/>
      <c r="D55" s="50"/>
      <c r="E55" s="49"/>
    </row>
    <row r="56" spans="1:5">
      <c r="A56" s="51" t="s">
        <v>45</v>
      </c>
      <c r="B56" s="51" t="s">
        <v>46</v>
      </c>
      <c r="C56" s="52" t="s">
        <v>47</v>
      </c>
      <c r="D56" s="53"/>
      <c r="E56" s="54" t="s">
        <v>48</v>
      </c>
    </row>
    <row r="57" spans="1:5">
      <c r="A57" s="55" t="s">
        <v>49</v>
      </c>
      <c r="B57" s="55" t="s">
        <v>50</v>
      </c>
      <c r="C57" s="56"/>
      <c r="D57" s="57"/>
      <c r="E57" s="54" t="s">
        <v>51</v>
      </c>
    </row>
    <row r="58" spans="1:5">
      <c r="A58" s="58" t="s">
        <v>52</v>
      </c>
      <c r="B58" s="58"/>
      <c r="C58" s="59"/>
      <c r="D58" s="60"/>
      <c r="E58" s="61"/>
    </row>
    <row r="59" spans="1:5">
      <c r="A59" s="62" t="s">
        <v>53</v>
      </c>
      <c r="B59" s="62" t="s">
        <v>91</v>
      </c>
      <c r="C59" s="63" t="s">
        <v>54</v>
      </c>
      <c r="D59" s="64"/>
      <c r="E59" s="45">
        <f>E24</f>
        <v>4212.41</v>
      </c>
    </row>
    <row r="60" spans="1:5">
      <c r="A60" s="44" t="s">
        <v>55</v>
      </c>
      <c r="B60" s="44"/>
      <c r="C60" s="44"/>
      <c r="D60" s="44"/>
      <c r="E60" s="65"/>
    </row>
    <row r="61" spans="1:5">
      <c r="A61" s="63" t="s">
        <v>56</v>
      </c>
      <c r="B61" s="66"/>
      <c r="C61" s="66"/>
      <c r="D61" s="42"/>
      <c r="E61" s="65"/>
    </row>
    <row r="62" spans="1:5">
      <c r="A62" s="47" t="s">
        <v>57</v>
      </c>
      <c r="B62" s="47"/>
      <c r="C62" s="47"/>
      <c r="D62" s="44"/>
      <c r="E62" s="45">
        <f>E44-E59</f>
        <v>202.10000000000036</v>
      </c>
    </row>
    <row r="63" spans="1:5">
      <c r="A63" s="1"/>
      <c r="B63" s="1" t="s">
        <v>58</v>
      </c>
      <c r="C63" s="1"/>
      <c r="D63" s="2"/>
      <c r="E63" s="1"/>
    </row>
    <row r="64" spans="1:5">
      <c r="A64" s="67"/>
      <c r="B64" s="67"/>
      <c r="C64" s="68"/>
      <c r="D64" s="67"/>
      <c r="E64" s="69"/>
    </row>
    <row r="65" spans="1:5">
      <c r="A65" s="67"/>
      <c r="B65" s="67"/>
      <c r="C65" s="68"/>
      <c r="D65" s="67"/>
      <c r="E65" s="69"/>
    </row>
    <row r="66" spans="1:5">
      <c r="A66" s="70"/>
      <c r="B66" s="70"/>
      <c r="C66" s="70"/>
      <c r="D66" s="71"/>
      <c r="E66" s="69"/>
    </row>
    <row r="67" spans="1:5">
      <c r="A67" s="1"/>
      <c r="B67" s="1"/>
      <c r="C67" s="1"/>
      <c r="D67" s="2"/>
      <c r="E67" s="72"/>
    </row>
    <row r="68" spans="1:5">
      <c r="B68" s="18"/>
      <c r="D68" s="24"/>
      <c r="E68" s="73"/>
    </row>
    <row r="69" spans="1:5">
      <c r="B69" s="18"/>
      <c r="D69" s="24"/>
    </row>
    <row r="70" spans="1:5">
      <c r="D70" s="24"/>
    </row>
    <row r="71" spans="1:5">
      <c r="D71" s="24"/>
    </row>
    <row r="72" spans="1:5">
      <c r="D72" s="24"/>
    </row>
    <row r="73" spans="1:5">
      <c r="D73" s="24"/>
    </row>
    <row r="74" spans="1:5">
      <c r="D74" s="24"/>
    </row>
    <row r="75" spans="1:5">
      <c r="D75" s="24"/>
    </row>
    <row r="76" spans="1:5">
      <c r="D76" s="24"/>
    </row>
  </sheetData>
  <mergeCells count="1">
    <mergeCell ref="A24:C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57"/>
  <sheetViews>
    <sheetView topLeftCell="A55" workbookViewId="0">
      <selection activeCell="B52" sqref="B52"/>
    </sheetView>
  </sheetViews>
  <sheetFormatPr defaultRowHeight="15"/>
  <cols>
    <col min="1" max="1" width="53.7109375" customWidth="1"/>
    <col min="2" max="2" width="20.42578125" customWidth="1"/>
    <col min="3" max="3" width="24" customWidth="1"/>
    <col min="4" max="4" width="23.140625" customWidth="1"/>
    <col min="5" max="5" width="16.5703125" customWidth="1"/>
    <col min="7" max="7" width="9.5703125" bestFit="1" customWidth="1"/>
  </cols>
  <sheetData>
    <row r="2" spans="1:7">
      <c r="D2" s="24"/>
    </row>
    <row r="3" spans="1:7">
      <c r="A3" s="1"/>
      <c r="B3" s="1"/>
      <c r="C3" s="1"/>
      <c r="D3" s="2"/>
      <c r="E3" s="1"/>
    </row>
    <row r="4" spans="1:7" ht="17.25">
      <c r="A4" s="3"/>
      <c r="B4" s="3" t="s">
        <v>59</v>
      </c>
      <c r="C4" s="3"/>
      <c r="D4" s="4"/>
      <c r="E4" s="5"/>
    </row>
    <row r="5" spans="1:7" ht="17.25">
      <c r="A5" s="6"/>
      <c r="B5" s="3" t="s">
        <v>92</v>
      </c>
      <c r="C5" s="6"/>
      <c r="D5" s="5"/>
      <c r="E5" s="5"/>
    </row>
    <row r="6" spans="1:7">
      <c r="A6" s="1"/>
      <c r="B6" s="1"/>
      <c r="C6" s="1"/>
      <c r="D6" s="2"/>
      <c r="E6" s="2"/>
    </row>
    <row r="7" spans="1:7">
      <c r="A7" s="1"/>
      <c r="B7" s="1" t="s">
        <v>1</v>
      </c>
      <c r="C7" s="1"/>
      <c r="D7" s="2"/>
      <c r="E7" s="1"/>
    </row>
    <row r="8" spans="1:7">
      <c r="A8" s="1"/>
      <c r="B8" s="1" t="s">
        <v>2</v>
      </c>
      <c r="C8" s="1"/>
      <c r="D8" s="2"/>
      <c r="E8" s="1"/>
    </row>
    <row r="9" spans="1:7">
      <c r="A9" s="1"/>
      <c r="B9" s="1" t="s">
        <v>3</v>
      </c>
      <c r="C9" s="1"/>
      <c r="D9" s="2"/>
      <c r="E9" s="1"/>
    </row>
    <row r="10" spans="1:7">
      <c r="A10" s="1"/>
      <c r="B10" s="1" t="s">
        <v>4</v>
      </c>
      <c r="C10" s="1"/>
      <c r="D10" s="2"/>
      <c r="E10" s="1"/>
    </row>
    <row r="11" spans="1:7">
      <c r="A11" s="1"/>
      <c r="B11" s="1" t="s">
        <v>78</v>
      </c>
      <c r="C11" s="1"/>
      <c r="D11" s="2"/>
      <c r="E11" s="1"/>
    </row>
    <row r="12" spans="1:7">
      <c r="A12" s="1"/>
      <c r="B12" s="1"/>
      <c r="C12" s="1"/>
      <c r="D12" s="2"/>
      <c r="E12" s="1"/>
    </row>
    <row r="13" spans="1:7">
      <c r="A13" s="1"/>
      <c r="B13" s="1"/>
      <c r="C13" s="1"/>
      <c r="D13" s="2"/>
      <c r="E13" s="1"/>
    </row>
    <row r="14" spans="1:7">
      <c r="A14" s="1"/>
      <c r="B14" s="1" t="s">
        <v>5</v>
      </c>
      <c r="C14" s="1"/>
      <c r="D14" s="2"/>
      <c r="E14" s="1"/>
      <c r="F14" s="7"/>
      <c r="G14" s="75"/>
    </row>
    <row r="15" spans="1:7">
      <c r="A15" s="1"/>
      <c r="B15" s="8" t="s">
        <v>6</v>
      </c>
      <c r="C15" s="8" t="s">
        <v>7</v>
      </c>
      <c r="D15" s="9" t="s">
        <v>8</v>
      </c>
      <c r="E15" s="1"/>
      <c r="F15" s="7"/>
      <c r="G15" s="15"/>
    </row>
    <row r="16" spans="1:7">
      <c r="A16" s="1"/>
      <c r="B16" s="76">
        <v>43754</v>
      </c>
      <c r="C16" s="77">
        <v>22534</v>
      </c>
      <c r="D16" s="78">
        <v>2129.2199999999998</v>
      </c>
      <c r="E16" s="1"/>
      <c r="F16" s="7"/>
      <c r="G16" s="18"/>
    </row>
    <row r="17" spans="1:9">
      <c r="A17" s="1"/>
      <c r="B17" s="13" t="s">
        <v>9</v>
      </c>
      <c r="C17" s="13"/>
      <c r="D17" s="14">
        <f>SUM(D16:D16)</f>
        <v>2129.2199999999998</v>
      </c>
      <c r="E17" s="1"/>
      <c r="F17" s="15"/>
      <c r="G17" s="15"/>
    </row>
    <row r="18" spans="1:9">
      <c r="A18" s="1" t="s">
        <v>10</v>
      </c>
      <c r="B18" s="16"/>
      <c r="C18" s="16"/>
      <c r="D18" s="17"/>
      <c r="E18" s="1"/>
      <c r="F18" s="18"/>
      <c r="G18" s="18"/>
    </row>
    <row r="19" spans="1:9">
      <c r="A19" s="93" t="s">
        <v>93</v>
      </c>
      <c r="B19" s="94" t="s">
        <v>94</v>
      </c>
      <c r="C19" s="94" t="s">
        <v>95</v>
      </c>
      <c r="D19" s="94" t="s">
        <v>96</v>
      </c>
      <c r="E19" s="94" t="s">
        <v>97</v>
      </c>
    </row>
    <row r="20" spans="1:9">
      <c r="A20" s="95" t="s">
        <v>98</v>
      </c>
      <c r="B20" s="96" t="s">
        <v>99</v>
      </c>
      <c r="C20" s="96"/>
      <c r="D20" s="96" t="s">
        <v>100</v>
      </c>
      <c r="E20" s="96"/>
      <c r="G20" s="81"/>
      <c r="H20" s="81"/>
      <c r="I20" s="81"/>
    </row>
    <row r="21" spans="1:9">
      <c r="A21" s="10">
        <v>43739</v>
      </c>
      <c r="B21" s="19" t="s">
        <v>70</v>
      </c>
      <c r="C21" s="86" t="s">
        <v>73</v>
      </c>
      <c r="D21" s="20" t="s">
        <v>101</v>
      </c>
      <c r="E21" s="78">
        <v>243.6</v>
      </c>
      <c r="H21" s="81"/>
      <c r="I21" s="81"/>
    </row>
    <row r="22" spans="1:9">
      <c r="A22" s="10">
        <v>43739</v>
      </c>
      <c r="B22" s="19" t="s">
        <v>70</v>
      </c>
      <c r="C22" s="86" t="s">
        <v>74</v>
      </c>
      <c r="D22" s="20" t="s">
        <v>101</v>
      </c>
      <c r="E22" s="78">
        <v>504.52</v>
      </c>
    </row>
    <row r="23" spans="1:9">
      <c r="A23" s="10">
        <v>43740</v>
      </c>
      <c r="B23" s="19" t="s">
        <v>103</v>
      </c>
      <c r="C23" s="86" t="s">
        <v>102</v>
      </c>
      <c r="D23" s="20" t="s">
        <v>71</v>
      </c>
      <c r="E23" s="78">
        <v>840</v>
      </c>
    </row>
    <row r="24" spans="1:9">
      <c r="A24" s="97">
        <v>43747</v>
      </c>
      <c r="B24" s="98" t="s">
        <v>104</v>
      </c>
      <c r="C24" s="87" t="s">
        <v>105</v>
      </c>
      <c r="D24" s="99" t="s">
        <v>75</v>
      </c>
      <c r="E24" s="100">
        <v>99.77</v>
      </c>
    </row>
    <row r="25" spans="1:9">
      <c r="A25" s="10">
        <v>43769</v>
      </c>
      <c r="B25" s="19" t="s">
        <v>70</v>
      </c>
      <c r="C25" s="88" t="s">
        <v>73</v>
      </c>
      <c r="D25" s="20" t="s">
        <v>101</v>
      </c>
      <c r="E25" s="78">
        <v>443.58</v>
      </c>
    </row>
    <row r="26" spans="1:9">
      <c r="A26" s="10">
        <v>43769</v>
      </c>
      <c r="B26" s="19" t="s">
        <v>70</v>
      </c>
      <c r="C26" s="88" t="s">
        <v>74</v>
      </c>
      <c r="D26" s="20" t="s">
        <v>101</v>
      </c>
      <c r="E26" s="78">
        <v>641.26</v>
      </c>
    </row>
    <row r="27" spans="1:9" ht="18.75">
      <c r="A27" s="101"/>
      <c r="B27" s="102"/>
      <c r="C27" s="103"/>
      <c r="D27" s="104" t="s">
        <v>14</v>
      </c>
      <c r="E27" s="105">
        <f>SUM(E21:E26)</f>
        <v>2772.7299999999996</v>
      </c>
    </row>
    <row r="28" spans="1:9">
      <c r="A28" s="1"/>
      <c r="B28" s="25" t="s">
        <v>18</v>
      </c>
      <c r="C28" s="25"/>
      <c r="D28" s="26"/>
      <c r="E28" s="25"/>
    </row>
    <row r="29" spans="1:9">
      <c r="A29" s="1"/>
      <c r="B29" s="1"/>
      <c r="C29" s="1"/>
      <c r="D29" s="2"/>
      <c r="E29" s="1"/>
    </row>
    <row r="30" spans="1:9">
      <c r="A30" s="1"/>
      <c r="B30" s="1" t="s">
        <v>19</v>
      </c>
      <c r="C30" s="1"/>
      <c r="D30" s="2"/>
      <c r="E30" s="1"/>
    </row>
    <row r="31" spans="1:9">
      <c r="A31" s="1"/>
      <c r="B31" s="1" t="s">
        <v>20</v>
      </c>
      <c r="C31" s="1"/>
      <c r="D31" s="2"/>
      <c r="E31" s="1"/>
    </row>
    <row r="32" spans="1:9">
      <c r="A32" s="1"/>
      <c r="B32" s="1" t="s">
        <v>21</v>
      </c>
      <c r="C32" s="1"/>
      <c r="D32" s="2"/>
      <c r="E32" s="1"/>
    </row>
    <row r="33" spans="1:7">
      <c r="A33" s="1"/>
      <c r="B33" s="1" t="s">
        <v>22</v>
      </c>
      <c r="C33" s="1"/>
      <c r="D33" s="2"/>
      <c r="E33" s="1"/>
    </row>
    <row r="34" spans="1:7">
      <c r="A34" s="1"/>
      <c r="B34" s="1" t="s">
        <v>23</v>
      </c>
      <c r="C34" s="1" t="s">
        <v>24</v>
      </c>
      <c r="D34" s="2"/>
      <c r="E34" s="1"/>
    </row>
    <row r="35" spans="1:7">
      <c r="A35" s="1"/>
      <c r="B35" s="1" t="s">
        <v>25</v>
      </c>
      <c r="C35" s="1" t="s">
        <v>26</v>
      </c>
      <c r="D35" s="24"/>
      <c r="E35" s="1"/>
    </row>
    <row r="36" spans="1:7">
      <c r="A36" s="1"/>
      <c r="B36" s="1"/>
      <c r="C36" s="1"/>
      <c r="D36" s="2"/>
      <c r="E36" s="1"/>
    </row>
    <row r="37" spans="1:7">
      <c r="A37" s="27" t="s">
        <v>27</v>
      </c>
      <c r="B37" s="28"/>
      <c r="C37" s="28"/>
      <c r="D37" s="29"/>
      <c r="E37" s="30"/>
    </row>
    <row r="38" spans="1:7">
      <c r="A38" s="31" t="s">
        <v>28</v>
      </c>
      <c r="B38" s="31" t="s">
        <v>29</v>
      </c>
      <c r="C38" s="31" t="s">
        <v>30</v>
      </c>
      <c r="D38" s="32" t="s">
        <v>31</v>
      </c>
      <c r="E38" s="33" t="s">
        <v>29</v>
      </c>
    </row>
    <row r="39" spans="1:7">
      <c r="A39" s="34" t="s">
        <v>32</v>
      </c>
      <c r="B39" s="34" t="s">
        <v>33</v>
      </c>
      <c r="C39" s="34" t="s">
        <v>34</v>
      </c>
      <c r="D39" s="35"/>
      <c r="E39" s="36" t="s">
        <v>35</v>
      </c>
    </row>
    <row r="40" spans="1:7">
      <c r="A40" s="34" t="s">
        <v>68</v>
      </c>
      <c r="B40" s="83">
        <v>2129.2199999999998</v>
      </c>
      <c r="C40" s="35">
        <f>C16</f>
        <v>22534</v>
      </c>
      <c r="D40" s="38">
        <f>B16</f>
        <v>43754</v>
      </c>
      <c r="E40" s="84">
        <f>B40</f>
        <v>2129.2199999999998</v>
      </c>
    </row>
    <row r="41" spans="1:7">
      <c r="A41" s="40" t="s">
        <v>36</v>
      </c>
      <c r="B41" s="41"/>
      <c r="C41" s="41"/>
      <c r="D41" s="42"/>
      <c r="E41" s="43"/>
    </row>
    <row r="42" spans="1:7">
      <c r="A42" s="44" t="s">
        <v>37</v>
      </c>
      <c r="B42" s="44"/>
      <c r="C42" s="44"/>
      <c r="D42" s="44"/>
      <c r="E42" s="45">
        <v>1882.41</v>
      </c>
    </row>
    <row r="43" spans="1:7">
      <c r="A43" s="44" t="s">
        <v>14</v>
      </c>
      <c r="B43" s="44"/>
      <c r="C43" s="44"/>
      <c r="D43" s="44"/>
      <c r="E43" s="46">
        <f>SUM(E40:E42)</f>
        <v>4011.63</v>
      </c>
    </row>
    <row r="44" spans="1:7">
      <c r="A44" s="47" t="s">
        <v>38</v>
      </c>
      <c r="B44" s="47"/>
      <c r="C44" s="47"/>
      <c r="D44" s="44"/>
      <c r="E44" s="48"/>
    </row>
    <row r="45" spans="1:7">
      <c r="A45" s="1"/>
      <c r="B45" s="1"/>
      <c r="C45" s="1"/>
      <c r="D45" s="2"/>
      <c r="E45" s="1"/>
    </row>
    <row r="46" spans="1:7">
      <c r="A46" s="1"/>
      <c r="B46" s="1" t="s">
        <v>60</v>
      </c>
      <c r="C46" s="1"/>
      <c r="D46" s="2"/>
      <c r="E46" s="1"/>
    </row>
    <row r="47" spans="1:7">
      <c r="A47" s="1"/>
      <c r="B47" s="1" t="s">
        <v>40</v>
      </c>
      <c r="C47" s="1"/>
      <c r="D47" s="2"/>
      <c r="E47" s="1"/>
      <c r="G47" s="18"/>
    </row>
    <row r="48" spans="1:7">
      <c r="A48" s="1"/>
      <c r="B48" s="1" t="s">
        <v>41</v>
      </c>
      <c r="C48" s="1"/>
      <c r="D48" s="2"/>
      <c r="E48" s="1"/>
      <c r="G48" s="82"/>
    </row>
    <row r="49" spans="1:7">
      <c r="A49" s="1"/>
      <c r="B49" s="1" t="s">
        <v>42</v>
      </c>
      <c r="C49" s="1"/>
      <c r="D49" s="2"/>
      <c r="E49" s="1"/>
    </row>
    <row r="50" spans="1:7">
      <c r="A50" s="1"/>
      <c r="B50" s="23" t="s">
        <v>109</v>
      </c>
      <c r="C50" s="1"/>
      <c r="D50" s="2"/>
      <c r="E50" s="1"/>
    </row>
    <row r="51" spans="1:7">
      <c r="A51" s="1"/>
      <c r="B51" s="1" t="s">
        <v>110</v>
      </c>
      <c r="C51" s="1"/>
      <c r="D51" s="2"/>
      <c r="E51" s="1"/>
    </row>
    <row r="52" spans="1:7">
      <c r="A52" s="1"/>
      <c r="B52" s="1"/>
      <c r="C52" s="1"/>
      <c r="D52" s="2" t="s">
        <v>43</v>
      </c>
      <c r="E52" s="1"/>
    </row>
    <row r="53" spans="1:7">
      <c r="A53" s="1"/>
      <c r="B53" s="1"/>
      <c r="C53" s="1"/>
      <c r="D53" s="2"/>
      <c r="E53" s="1"/>
    </row>
    <row r="54" spans="1:7">
      <c r="A54" s="49" t="s">
        <v>44</v>
      </c>
      <c r="B54" s="49"/>
      <c r="C54" s="49"/>
      <c r="D54" s="50"/>
      <c r="E54" s="49"/>
    </row>
    <row r="55" spans="1:7">
      <c r="A55" s="51" t="s">
        <v>45</v>
      </c>
      <c r="B55" s="51" t="s">
        <v>46</v>
      </c>
      <c r="C55" s="52" t="s">
        <v>47</v>
      </c>
      <c r="D55" s="53"/>
      <c r="E55" s="54" t="s">
        <v>48</v>
      </c>
    </row>
    <row r="56" spans="1:7">
      <c r="A56" s="55" t="s">
        <v>49</v>
      </c>
      <c r="B56" s="55" t="s">
        <v>50</v>
      </c>
      <c r="C56" s="56"/>
      <c r="D56" s="57"/>
      <c r="E56" s="54" t="s">
        <v>51</v>
      </c>
    </row>
    <row r="57" spans="1:7">
      <c r="A57" s="58" t="s">
        <v>52</v>
      </c>
      <c r="B57" s="58"/>
      <c r="C57" s="59"/>
      <c r="D57" s="60"/>
      <c r="E57" s="61"/>
    </row>
    <row r="58" spans="1:7">
      <c r="A58" s="62" t="s">
        <v>53</v>
      </c>
      <c r="B58" s="62" t="s">
        <v>106</v>
      </c>
      <c r="C58" s="27" t="s">
        <v>61</v>
      </c>
      <c r="D58" s="64"/>
      <c r="E58" s="45">
        <f>E27</f>
        <v>2772.7299999999996</v>
      </c>
    </row>
    <row r="59" spans="1:7">
      <c r="A59" s="44" t="s">
        <v>55</v>
      </c>
      <c r="B59" s="44"/>
      <c r="C59" s="44"/>
      <c r="D59" s="44"/>
      <c r="E59" s="65"/>
    </row>
    <row r="60" spans="1:7">
      <c r="A60" s="63" t="s">
        <v>56</v>
      </c>
      <c r="B60" s="66"/>
      <c r="C60" s="66"/>
      <c r="D60" s="42"/>
      <c r="E60" s="65"/>
    </row>
    <row r="61" spans="1:7">
      <c r="A61" s="47" t="s">
        <v>57</v>
      </c>
      <c r="B61" s="47"/>
      <c r="C61" s="47"/>
      <c r="D61" s="44"/>
      <c r="E61" s="45">
        <f>E43-E58</f>
        <v>1238.9000000000005</v>
      </c>
    </row>
    <row r="62" spans="1:7">
      <c r="A62" s="1"/>
      <c r="B62" s="1" t="s">
        <v>62</v>
      </c>
      <c r="C62" s="1"/>
      <c r="D62" s="2"/>
      <c r="E62" s="1"/>
    </row>
    <row r="63" spans="1:7">
      <c r="A63" s="67"/>
      <c r="B63" s="67"/>
      <c r="C63" s="68"/>
      <c r="D63" s="67"/>
      <c r="E63" s="69"/>
    </row>
    <row r="64" spans="1:7">
      <c r="A64" s="67"/>
      <c r="B64" s="67"/>
      <c r="C64" s="68"/>
      <c r="D64" s="67"/>
      <c r="E64" s="69"/>
      <c r="G64" s="73"/>
    </row>
    <row r="65" spans="1:5">
      <c r="A65" s="70"/>
      <c r="B65" s="70"/>
      <c r="C65" s="70"/>
      <c r="D65" s="71"/>
      <c r="E65" s="69"/>
    </row>
    <row r="66" spans="1:5">
      <c r="A66" s="1"/>
      <c r="B66" s="1"/>
      <c r="C66" s="1"/>
      <c r="D66" s="2"/>
      <c r="E66" s="1"/>
    </row>
    <row r="67" spans="1:5">
      <c r="B67" s="18"/>
      <c r="D67" s="24"/>
    </row>
    <row r="68" spans="1:5">
      <c r="B68" s="18"/>
      <c r="D68" s="24"/>
    </row>
    <row r="69" spans="1:5">
      <c r="D69" s="24"/>
    </row>
    <row r="70" spans="1:5">
      <c r="D70" s="24"/>
    </row>
    <row r="71" spans="1:5">
      <c r="D71" s="24"/>
    </row>
    <row r="72" spans="1:5">
      <c r="D72" s="24"/>
    </row>
    <row r="73" spans="1:5">
      <c r="D73" s="24"/>
    </row>
    <row r="74" spans="1:5">
      <c r="D74" s="24"/>
    </row>
    <row r="75" spans="1:5">
      <c r="D75" s="24"/>
    </row>
    <row r="76" spans="1:5">
      <c r="D76" s="24"/>
    </row>
    <row r="77" spans="1:5">
      <c r="D77" s="24"/>
    </row>
    <row r="78" spans="1:5">
      <c r="D78" s="24"/>
    </row>
    <row r="79" spans="1:5">
      <c r="D79" s="24"/>
    </row>
    <row r="80" spans="1:5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  <row r="91" spans="4:4">
      <c r="D91" s="24"/>
    </row>
    <row r="92" spans="4:4">
      <c r="D92" s="24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4"/>
    </row>
    <row r="99" spans="4:4">
      <c r="D99" s="24"/>
    </row>
    <row r="100" spans="4:4">
      <c r="D100" s="24"/>
    </row>
    <row r="101" spans="4:4">
      <c r="D101" s="24"/>
    </row>
    <row r="102" spans="4:4">
      <c r="D102" s="24"/>
    </row>
    <row r="103" spans="4:4">
      <c r="D103" s="24"/>
    </row>
    <row r="104" spans="4:4">
      <c r="D104" s="24"/>
    </row>
    <row r="105" spans="4:4">
      <c r="D105" s="24"/>
    </row>
    <row r="106" spans="4:4">
      <c r="D106" s="24"/>
    </row>
    <row r="107" spans="4:4">
      <c r="D107" s="24"/>
    </row>
    <row r="108" spans="4:4">
      <c r="D108" s="24"/>
    </row>
    <row r="109" spans="4:4">
      <c r="D109" s="24"/>
    </row>
    <row r="110" spans="4:4">
      <c r="D110" s="24"/>
    </row>
    <row r="111" spans="4:4">
      <c r="D111" s="24"/>
    </row>
    <row r="112" spans="4:4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  <row r="125" spans="4:4">
      <c r="D125" s="24"/>
    </row>
    <row r="126" spans="4:4">
      <c r="D126" s="24"/>
    </row>
    <row r="127" spans="4:4">
      <c r="D127" s="24"/>
    </row>
    <row r="128" spans="4:4">
      <c r="D128" s="24"/>
    </row>
    <row r="129" spans="4:4">
      <c r="D129" s="24"/>
    </row>
    <row r="130" spans="4:4">
      <c r="D130" s="24"/>
    </row>
    <row r="131" spans="4:4">
      <c r="D131" s="24"/>
    </row>
    <row r="132" spans="4:4">
      <c r="D132" s="24"/>
    </row>
    <row r="133" spans="4:4">
      <c r="D133" s="24"/>
    </row>
    <row r="134" spans="4:4">
      <c r="D134" s="24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  <row r="143" spans="4:4">
      <c r="D143" s="24"/>
    </row>
    <row r="144" spans="4:4">
      <c r="D144" s="24"/>
    </row>
    <row r="145" spans="4:4">
      <c r="D145" s="24"/>
    </row>
    <row r="146" spans="4:4">
      <c r="D146" s="24"/>
    </row>
    <row r="147" spans="4:4">
      <c r="D147" s="24"/>
    </row>
    <row r="148" spans="4:4">
      <c r="D148" s="24"/>
    </row>
    <row r="149" spans="4:4">
      <c r="D149" s="24"/>
    </row>
    <row r="150" spans="4:4">
      <c r="D150" s="24"/>
    </row>
    <row r="151" spans="4:4">
      <c r="D151" s="24"/>
    </row>
    <row r="152" spans="4:4">
      <c r="D152" s="24"/>
    </row>
    <row r="153" spans="4:4">
      <c r="D153" s="24"/>
    </row>
    <row r="154" spans="4:4">
      <c r="D154" s="24"/>
    </row>
    <row r="155" spans="4:4">
      <c r="D155" s="24"/>
    </row>
    <row r="156" spans="4:4">
      <c r="D156" s="24"/>
    </row>
    <row r="157" spans="4:4">
      <c r="D157" s="24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0"/>
  <sheetViews>
    <sheetView tabSelected="1" topLeftCell="A41" workbookViewId="0">
      <selection activeCell="D55" sqref="D55"/>
    </sheetView>
  </sheetViews>
  <sheetFormatPr defaultRowHeight="15"/>
  <cols>
    <col min="1" max="1" width="16.5703125" customWidth="1"/>
    <col min="2" max="2" width="18.7109375" customWidth="1"/>
    <col min="3" max="3" width="21.140625" customWidth="1"/>
    <col min="4" max="4" width="16.42578125" customWidth="1"/>
    <col min="5" max="5" width="16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63</v>
      </c>
      <c r="C3" s="3"/>
      <c r="D3" s="4"/>
      <c r="E3" s="5"/>
    </row>
    <row r="4" spans="1:5" ht="17.25">
      <c r="A4" s="6"/>
      <c r="B4" s="3" t="s">
        <v>92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69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>
        <v>43749</v>
      </c>
      <c r="C15" s="77">
        <v>22155</v>
      </c>
      <c r="D15" s="12">
        <v>379.67</v>
      </c>
      <c r="E15" s="1"/>
    </row>
    <row r="16" spans="1:5">
      <c r="A16" s="1"/>
      <c r="B16" s="13" t="s">
        <v>9</v>
      </c>
      <c r="C16" s="13"/>
      <c r="D16" s="14">
        <f>SUM(D15:D15)</f>
        <v>379.67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12</v>
      </c>
      <c r="D18" s="9" t="s">
        <v>13</v>
      </c>
      <c r="E18" s="1"/>
    </row>
    <row r="19" spans="1:5">
      <c r="A19" s="79"/>
      <c r="B19" s="80"/>
      <c r="C19" s="80"/>
      <c r="D19" s="48">
        <v>0</v>
      </c>
      <c r="E19" s="1"/>
    </row>
    <row r="20" spans="1:5">
      <c r="A20" s="85" t="s">
        <v>14</v>
      </c>
      <c r="B20" s="85"/>
      <c r="C20" s="85"/>
      <c r="D20" s="22">
        <f>SUM(D19:D19)</f>
        <v>0</v>
      </c>
      <c r="E20" s="23"/>
    </row>
    <row r="21" spans="1:5">
      <c r="D21" s="24"/>
    </row>
    <row r="22" spans="1:5">
      <c r="A22" s="1"/>
      <c r="B22" s="25" t="s">
        <v>15</v>
      </c>
      <c r="C22" s="25"/>
      <c r="D22" s="26"/>
      <c r="E22" s="25"/>
    </row>
    <row r="23" spans="1:5">
      <c r="A23" s="1"/>
      <c r="B23" s="25" t="s">
        <v>16</v>
      </c>
      <c r="C23" s="25"/>
      <c r="D23" s="26"/>
      <c r="E23" s="25"/>
    </row>
    <row r="24" spans="1:5">
      <c r="A24" s="1"/>
      <c r="B24" s="25" t="s">
        <v>17</v>
      </c>
      <c r="C24" s="25"/>
      <c r="D24" s="26"/>
      <c r="E24" s="25"/>
    </row>
    <row r="25" spans="1:5">
      <c r="A25" s="1"/>
      <c r="B25" s="25" t="s">
        <v>18</v>
      </c>
      <c r="C25" s="25"/>
      <c r="D25" s="26"/>
      <c r="E25" s="25"/>
    </row>
    <row r="26" spans="1:5">
      <c r="A26" s="1"/>
      <c r="B26" s="1"/>
      <c r="C26" s="1"/>
      <c r="D26" s="2"/>
      <c r="E26" s="1"/>
    </row>
    <row r="27" spans="1:5">
      <c r="A27" s="1"/>
      <c r="B27" s="1" t="s">
        <v>19</v>
      </c>
      <c r="C27" s="1"/>
      <c r="D27" s="2"/>
      <c r="E27" s="1"/>
    </row>
    <row r="28" spans="1:5">
      <c r="A28" s="1"/>
      <c r="B28" s="1" t="s">
        <v>20</v>
      </c>
      <c r="C28" s="1"/>
      <c r="D28" s="2"/>
      <c r="E28" s="1"/>
    </row>
    <row r="29" spans="1:5">
      <c r="A29" s="1"/>
      <c r="B29" s="1" t="s">
        <v>21</v>
      </c>
      <c r="C29" s="1"/>
      <c r="D29" s="2"/>
      <c r="E29" s="1"/>
    </row>
    <row r="30" spans="1:5">
      <c r="A30" s="1"/>
      <c r="B30" s="1" t="s">
        <v>22</v>
      </c>
      <c r="C30" s="1"/>
      <c r="D30" s="2"/>
      <c r="E30" s="1"/>
    </row>
    <row r="31" spans="1:5">
      <c r="A31" s="1"/>
      <c r="B31" s="1" t="s">
        <v>23</v>
      </c>
      <c r="C31" s="1" t="s">
        <v>24</v>
      </c>
      <c r="D31" s="2"/>
      <c r="E31" s="1"/>
    </row>
    <row r="32" spans="1:5">
      <c r="A32" s="1"/>
      <c r="B32" s="1" t="s">
        <v>25</v>
      </c>
      <c r="C32" s="1" t="s">
        <v>26</v>
      </c>
      <c r="D32" s="24"/>
      <c r="E32" s="1"/>
    </row>
    <row r="33" spans="1:6">
      <c r="A33" s="1"/>
      <c r="B33" s="1"/>
      <c r="C33" s="1"/>
      <c r="D33" s="2"/>
      <c r="E33" s="1"/>
    </row>
    <row r="34" spans="1:6">
      <c r="A34" s="27" t="s">
        <v>27</v>
      </c>
      <c r="B34" s="28"/>
      <c r="C34" s="28"/>
      <c r="D34" s="29"/>
      <c r="E34" s="30"/>
    </row>
    <row r="35" spans="1:6">
      <c r="A35" s="31" t="s">
        <v>28</v>
      </c>
      <c r="B35" s="31" t="s">
        <v>29</v>
      </c>
      <c r="C35" s="31" t="s">
        <v>30</v>
      </c>
      <c r="D35" s="32" t="s">
        <v>31</v>
      </c>
      <c r="E35" s="33" t="s">
        <v>29</v>
      </c>
    </row>
    <row r="36" spans="1:6">
      <c r="A36" s="34" t="s">
        <v>32</v>
      </c>
      <c r="B36" s="34" t="s">
        <v>33</v>
      </c>
      <c r="C36" s="34" t="s">
        <v>34</v>
      </c>
      <c r="D36" s="35"/>
      <c r="E36" s="36" t="s">
        <v>35</v>
      </c>
    </row>
    <row r="37" spans="1:6">
      <c r="A37" s="34" t="s">
        <v>64</v>
      </c>
      <c r="B37" s="37">
        <v>379.67</v>
      </c>
      <c r="C37" s="34">
        <f>C15</f>
        <v>22155</v>
      </c>
      <c r="D37" s="38">
        <f>B15</f>
        <v>43749</v>
      </c>
      <c r="E37" s="39">
        <f>D16</f>
        <v>379.67</v>
      </c>
    </row>
    <row r="38" spans="1:6">
      <c r="A38" s="40" t="s">
        <v>36</v>
      </c>
      <c r="B38" s="41"/>
      <c r="C38" s="41"/>
      <c r="D38" s="42"/>
      <c r="E38" s="43"/>
    </row>
    <row r="39" spans="1:6">
      <c r="A39" s="44" t="s">
        <v>37</v>
      </c>
      <c r="B39" s="44"/>
      <c r="C39" s="44"/>
      <c r="D39" s="44"/>
      <c r="E39" s="45">
        <v>116.9</v>
      </c>
    </row>
    <row r="40" spans="1:6">
      <c r="A40" s="44" t="s">
        <v>14</v>
      </c>
      <c r="B40" s="44"/>
      <c r="C40" s="44"/>
      <c r="D40" s="44"/>
      <c r="E40" s="46">
        <f>SUM(E37:E39)</f>
        <v>496.57000000000005</v>
      </c>
    </row>
    <row r="41" spans="1:6">
      <c r="A41" s="47" t="s">
        <v>38</v>
      </c>
      <c r="B41" s="47"/>
      <c r="C41" s="47"/>
      <c r="D41" s="44"/>
      <c r="E41" s="48"/>
    </row>
    <row r="42" spans="1:6">
      <c r="A42" s="1"/>
      <c r="B42" s="1"/>
      <c r="C42" s="1"/>
      <c r="D42" s="2"/>
      <c r="E42" s="1"/>
    </row>
    <row r="43" spans="1:6">
      <c r="A43" s="1"/>
      <c r="B43" s="1" t="s">
        <v>65</v>
      </c>
      <c r="C43" s="1"/>
      <c r="D43" s="2"/>
      <c r="E43" s="1"/>
    </row>
    <row r="44" spans="1:6">
      <c r="A44" s="1"/>
      <c r="B44" s="1" t="s">
        <v>40</v>
      </c>
      <c r="C44" s="1"/>
      <c r="D44" s="2"/>
      <c r="E44" s="1"/>
      <c r="F44" s="1"/>
    </row>
    <row r="45" spans="1:6">
      <c r="A45" s="1"/>
      <c r="B45" s="1" t="s">
        <v>41</v>
      </c>
      <c r="C45" s="1"/>
      <c r="D45" s="2"/>
      <c r="E45" s="1"/>
      <c r="F45" s="1"/>
    </row>
    <row r="46" spans="1:6">
      <c r="A46" s="1"/>
      <c r="B46" s="1" t="s">
        <v>42</v>
      </c>
      <c r="C46" s="1"/>
      <c r="D46" s="2"/>
      <c r="E46" s="1"/>
      <c r="F46" s="1"/>
    </row>
    <row r="47" spans="1:6">
      <c r="A47" s="1"/>
      <c r="B47" s="23" t="s">
        <v>76</v>
      </c>
      <c r="C47" s="23"/>
      <c r="D47" s="21"/>
      <c r="E47" s="74"/>
      <c r="F47" s="1"/>
    </row>
    <row r="48" spans="1:6">
      <c r="A48" s="1"/>
      <c r="B48" s="1"/>
      <c r="C48" s="1"/>
      <c r="D48" s="2"/>
      <c r="E48" s="1"/>
      <c r="F48" s="1"/>
    </row>
    <row r="49" spans="1:6">
      <c r="A49" s="1"/>
      <c r="B49" s="1"/>
      <c r="C49" s="1"/>
      <c r="D49" s="2" t="s">
        <v>43</v>
      </c>
      <c r="E49" s="1"/>
      <c r="F49" s="1"/>
    </row>
    <row r="50" spans="1:6">
      <c r="A50" s="1"/>
      <c r="B50" s="1"/>
      <c r="C50" s="1"/>
      <c r="D50" s="2"/>
      <c r="E50" s="1"/>
      <c r="F50" s="1"/>
    </row>
    <row r="51" spans="1:6">
      <c r="A51" s="49" t="s">
        <v>44</v>
      </c>
      <c r="B51" s="49"/>
      <c r="C51" s="49"/>
      <c r="D51" s="50"/>
      <c r="E51" s="49"/>
    </row>
    <row r="52" spans="1:6">
      <c r="A52" s="51" t="s">
        <v>45</v>
      </c>
      <c r="B52" s="51" t="s">
        <v>46</v>
      </c>
      <c r="C52" s="52" t="s">
        <v>47</v>
      </c>
      <c r="D52" s="53"/>
      <c r="E52" s="54" t="s">
        <v>48</v>
      </c>
    </row>
    <row r="53" spans="1:6">
      <c r="A53" s="55" t="s">
        <v>49</v>
      </c>
      <c r="B53" s="55" t="s">
        <v>50</v>
      </c>
      <c r="C53" s="56"/>
      <c r="D53" s="57"/>
      <c r="E53" s="54" t="s">
        <v>51</v>
      </c>
    </row>
    <row r="54" spans="1:6">
      <c r="A54" s="58" t="s">
        <v>52</v>
      </c>
      <c r="B54" s="58"/>
      <c r="C54" s="59"/>
      <c r="D54" s="60"/>
      <c r="E54" s="61"/>
    </row>
    <row r="55" spans="1:6">
      <c r="A55" s="62" t="s">
        <v>53</v>
      </c>
      <c r="B55" s="62" t="s">
        <v>106</v>
      </c>
      <c r="C55" s="27" t="s">
        <v>66</v>
      </c>
      <c r="D55" s="64"/>
      <c r="E55" s="45">
        <f>D20</f>
        <v>0</v>
      </c>
    </row>
    <row r="56" spans="1:6">
      <c r="A56" s="44" t="s">
        <v>55</v>
      </c>
      <c r="B56" s="44"/>
      <c r="C56" s="44"/>
      <c r="D56" s="44"/>
      <c r="E56" s="65"/>
    </row>
    <row r="57" spans="1:6">
      <c r="A57" s="63" t="s">
        <v>56</v>
      </c>
      <c r="B57" s="66"/>
      <c r="C57" s="66"/>
      <c r="D57" s="42"/>
      <c r="E57" s="65"/>
    </row>
    <row r="58" spans="1:6">
      <c r="A58" s="47" t="s">
        <v>57</v>
      </c>
      <c r="B58" s="47"/>
      <c r="C58" s="47"/>
      <c r="D58" s="44"/>
      <c r="E58" s="45">
        <f>E40-D20</f>
        <v>496.57000000000005</v>
      </c>
    </row>
    <row r="59" spans="1:6">
      <c r="A59" s="1"/>
      <c r="B59" s="1" t="s">
        <v>67</v>
      </c>
      <c r="C59" s="1"/>
      <c r="D59" s="2"/>
      <c r="E59" s="1"/>
    </row>
    <row r="60" spans="1:6">
      <c r="A60" s="67"/>
      <c r="B60" s="67"/>
      <c r="C60" s="68"/>
      <c r="D60" s="67"/>
      <c r="E60" s="69"/>
    </row>
    <row r="61" spans="1:6">
      <c r="A61" s="67"/>
      <c r="B61" s="67"/>
      <c r="C61" s="68"/>
      <c r="D61" s="67"/>
      <c r="E61" s="69"/>
    </row>
    <row r="62" spans="1:6">
      <c r="A62" s="70"/>
      <c r="B62" s="70"/>
      <c r="C62" s="70"/>
      <c r="D62" s="71"/>
      <c r="E62" s="69"/>
    </row>
    <row r="63" spans="1:6">
      <c r="A63" s="1"/>
      <c r="B63" s="1"/>
      <c r="C63" s="1"/>
      <c r="D63" s="2"/>
      <c r="E63" s="1"/>
    </row>
    <row r="64" spans="1:6">
      <c r="B64" s="18"/>
      <c r="D64" s="24"/>
    </row>
    <row r="65" spans="2:4">
      <c r="B65" s="18"/>
      <c r="D65" s="24"/>
    </row>
    <row r="66" spans="2:4">
      <c r="D66" s="24"/>
    </row>
    <row r="67" spans="2:4">
      <c r="D67" s="24"/>
    </row>
    <row r="68" spans="2:4">
      <c r="D68" s="24"/>
    </row>
    <row r="69" spans="2:4">
      <c r="D69" s="24"/>
    </row>
    <row r="70" spans="2:4">
      <c r="D70" s="24"/>
    </row>
    <row r="71" spans="2:4">
      <c r="D71" s="24"/>
    </row>
    <row r="72" spans="2:4">
      <c r="D72" s="24"/>
    </row>
    <row r="73" spans="2:4">
      <c r="D73" s="24"/>
    </row>
    <row r="74" spans="2:4">
      <c r="D74" s="24"/>
    </row>
    <row r="75" spans="2:4">
      <c r="D75" s="24"/>
    </row>
    <row r="76" spans="2:4">
      <c r="D76" s="24"/>
    </row>
    <row r="77" spans="2:4">
      <c r="D77" s="24"/>
    </row>
    <row r="78" spans="2:4">
      <c r="D78" s="24"/>
    </row>
    <row r="79" spans="2:4">
      <c r="D79" s="24"/>
    </row>
    <row r="80" spans="2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</sheetData>
  <mergeCells count="1">
    <mergeCell ref="A20:C20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2019-11-07T11:36:16Z</dcterms:modified>
</cp:coreProperties>
</file>