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D27" i="1"/>
  <c r="E62" s="1"/>
  <c r="C43" i="2"/>
  <c r="D26"/>
  <c r="C36" i="3" l="1"/>
  <c r="B36"/>
  <c r="D19"/>
  <c r="E54" s="1"/>
  <c r="D15"/>
  <c r="E36" s="1"/>
  <c r="E39" s="1"/>
  <c r="D43" i="2"/>
  <c r="B43"/>
  <c r="E61"/>
  <c r="D16"/>
  <c r="E43" s="1"/>
  <c r="E46" s="1"/>
  <c r="E47" i="1"/>
  <c r="E65" s="1"/>
  <c r="E57" i="3" l="1"/>
  <c r="E64" i="2"/>
  <c r="D17" i="1"/>
</calcChain>
</file>

<file path=xl/sharedStrings.xml><?xml version="1.0" encoding="utf-8"?>
<sst xmlns="http://schemas.openxmlformats.org/spreadsheetml/2006/main" count="232" uniqueCount="93">
  <si>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</si>
  <si>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</si>
  <si>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</si>
  <si>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</si>
  <si>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Cleuza Ferreira Tozato</t>
  </si>
  <si>
    <t>Data</t>
  </si>
  <si>
    <t>Nº Empenho</t>
  </si>
  <si>
    <t>Valor R$</t>
  </si>
  <si>
    <t>Total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</si>
  <si>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</si>
  <si>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</si>
  <si>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</si>
  <si>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</si>
  <si>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</si>
  <si>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</si>
  <si>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</si>
  <si>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</si>
  <si>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</si>
  <si>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</si>
  <si>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</si>
  <si>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</si>
  <si>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</si>
  <si>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</si>
  <si>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</si>
  <si>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</si>
  <si>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</si>
  <si>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</si>
  <si>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</si>
  <si>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</si>
  <si>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</si>
  <si>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</si>
  <si>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</si>
  <si>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</si>
  <si>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</si>
  <si>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</si>
  <si>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O(s) signatário(s), na qualidade de representante(s) da entidade beneficiária CLUBE</t>
  </si>
  <si>
    <t>DA TERCEIRA IDADE RENASCER vem indicar, na forma abaixo detalhada, a aplicação dos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</si>
  <si>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</si>
  <si>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</si>
  <si>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</si>
  <si>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</si>
  <si>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</si>
  <si>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</si>
  <si>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</si>
  <si>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</si>
  <si>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</si>
  <si>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</si>
  <si>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</si>
  <si>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</si>
  <si>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</si>
  <si>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</si>
  <si>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</si>
  <si>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</si>
  <si>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 xml:space="preserve">RESPONSÁVEL(IS) PELA ENTIDADE: </t>
  </si>
  <si>
    <t>RECIBO</t>
  </si>
  <si>
    <t>MUNICIPAL</t>
  </si>
  <si>
    <t xml:space="preserve">recursos recebidos através do convênio da Prefeitura Municipal de Pederneiras </t>
  </si>
  <si>
    <t xml:space="preserve">RECURSO: MUNICIPAL </t>
  </si>
  <si>
    <t>(1) Verba: Municipal.</t>
  </si>
  <si>
    <t>(2) Verba:  Municipal e recursos próprios</t>
  </si>
  <si>
    <t>Municipal</t>
  </si>
  <si>
    <t>RECURSO: ESTADUAL</t>
  </si>
  <si>
    <t>ESTADUAL</t>
  </si>
  <si>
    <t>Estadual</t>
  </si>
  <si>
    <t>(2) Verba:  Estaduall e recursos próprios</t>
  </si>
  <si>
    <t>(1) Verba: Estadual</t>
  </si>
  <si>
    <t>RECURSO: FEDERAL</t>
  </si>
  <si>
    <t>FEDERAL</t>
  </si>
  <si>
    <t>(1) Verba: Federal</t>
  </si>
  <si>
    <t>(2) Verba:  federal e recursos próprios</t>
  </si>
  <si>
    <t>Federal</t>
  </si>
  <si>
    <t>MÊS DE JULHO DE 2019.</t>
  </si>
  <si>
    <t>Recurso ref. JULHO de 2019.</t>
  </si>
  <si>
    <t>N.F. 6403</t>
  </si>
  <si>
    <t>N.F. 27.405</t>
  </si>
  <si>
    <t>MATERIAL DE CONSUMO</t>
  </si>
  <si>
    <t>PRESTAÇÃO DE SERVIÇO</t>
  </si>
  <si>
    <t>N.F. 27525</t>
  </si>
  <si>
    <t>N.F. 180</t>
  </si>
  <si>
    <t>01/072019</t>
  </si>
  <si>
    <t>Julho</t>
  </si>
  <si>
    <t>Recurso ref. Julho de 2019.</t>
  </si>
  <si>
    <t>N.F. 27.580</t>
  </si>
  <si>
    <t>ALIMENTAÇÃO</t>
  </si>
  <si>
    <t>N.F. 213</t>
  </si>
  <si>
    <t>N.F.27.721</t>
  </si>
  <si>
    <t>N.F. 27.822</t>
  </si>
  <si>
    <t>N.F. 27.805</t>
  </si>
  <si>
    <t>exercício supra mencionado, na importância total de R$ 3490,20  ( Três mil quatrocentos</t>
  </si>
  <si>
    <t>e noventa reais e vinte centavos  )</t>
  </si>
  <si>
    <t>exercício supra mencionado, na importância total de R$ 0,00 .</t>
  </si>
  <si>
    <t xml:space="preserve">exercício supra mencionado, na importância total de R$ 3 535,83 ( três mil quinhentos e </t>
  </si>
  <si>
    <t>e trinta e cinco reais e oitenta e três centavos  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</si>
</sst>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0" borderId="0" xfId="0" applyFont="1" applyBorder="1"/>
    <xf numFmtId="14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4" fontId="3" fillId="0" borderId="1" xfId="1" applyFont="1" applyBorder="1"/>
    <xf numFmtId="0" fontId="3" fillId="0" borderId="0" xfId="0" applyFont="1" applyFill="1"/>
    <xf numFmtId="44" fontId="3" fillId="0" borderId="1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0" xfId="0" applyFont="1" applyFill="1" applyBorder="1"/>
    <xf numFmtId="44" fontId="3" fillId="0" borderId="0" xfId="1" applyFont="1" applyBorder="1"/>
    <xf numFmtId="2" fontId="3" fillId="0" borderId="0" xfId="0" applyNumberFormat="1" applyFont="1" applyBorder="1"/>
    <xf numFmtId="0" fontId="6" fillId="3" borderId="0" xfId="0" applyFont="1" applyFill="1"/>
    <xf numFmtId="0" fontId="7" fillId="3" borderId="0" xfId="0" applyFont="1" applyFill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8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11" xfId="0" applyFont="1" applyFill="1" applyBorder="1"/>
    <xf numFmtId="0" fontId="2" fillId="0" borderId="8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44" fontId="2" fillId="0" borderId="0" xfId="0" applyNumberFormat="1" applyFont="1"/>
    <xf numFmtId="44" fontId="0" fillId="0" borderId="0" xfId="0" applyNumberForma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376"/>
  <sheetViews>
    <sheetView tabSelected="1" topLeftCell="A40" workbookViewId="0">
      <selection activeCell="B56" sqref="B56"/>
    </sheetView>
  </sheetViews>
  <sheetFormatPr defaultRowHeight="15"/>
  <cols>
    <col min="1" max="1" width="14.28515625" customWidth="1"/>
    <col min="2" max="2" width="41.85546875" customWidth="1"/>
    <col min="3" max="3" width="34" customWidth="1"/>
    <col min="4" max="4" width="13.28515625" style="98" bestFit="1" customWidth="1"/>
    <col min="5" max="5" width="15.5703125" bestFit="1" customWidth="1"/>
    <col min="7" max="7" width="10.7109375" bestFit="1" customWidth="1"/>
    <col min="9" max="9" width="12.140625" bestFit="1" customWidth="1"/>
    <col min="11" max="11" width="13.28515625" bestFit="1" customWidth="1"/>
    <col min="17" max="17" width="43.7109375" customWidth="1"/>
  </cols>
  <sheetData>
    <row r="3" spans="1:26">
      <c r="A3" s="1"/>
      <c r="B3" s="1"/>
      <c r="C3" s="1"/>
      <c r="D3" s="91"/>
      <c r="E3" s="1"/>
    </row>
    <row r="4" spans="1:26" ht="17.25">
      <c r="A4" s="43"/>
      <c r="B4" s="43" t="s">
        <v>57</v>
      </c>
      <c r="C4" s="43"/>
      <c r="D4" s="92"/>
      <c r="E4" s="9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>
      <c r="A5" s="44"/>
      <c r="B5" s="43" t="s">
        <v>71</v>
      </c>
      <c r="C5" s="44"/>
      <c r="D5" s="93"/>
      <c r="E5" s="9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91"/>
      <c r="E6" s="91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>
      <c r="A7" s="1"/>
      <c r="B7" s="1" t="s">
        <v>0</v>
      </c>
      <c r="C7" s="1"/>
      <c r="D7" s="91"/>
      <c r="E7" s="1"/>
      <c r="P7" s="2"/>
      <c r="Q7" s="2"/>
      <c r="R7" s="2"/>
      <c r="S7" s="2"/>
      <c r="T7" s="2"/>
      <c r="U7" s="2"/>
      <c r="V7" s="2"/>
      <c r="W7" s="1"/>
      <c r="X7" s="1"/>
      <c r="Y7" s="1"/>
      <c r="Z7" s="1"/>
    </row>
    <row r="8" spans="1:26">
      <c r="A8" s="1"/>
      <c r="B8" s="1" t="s">
        <v>1</v>
      </c>
      <c r="C8" s="1"/>
      <c r="D8" s="91"/>
      <c r="E8" s="1"/>
      <c r="P8" s="2"/>
      <c r="Q8" s="2"/>
      <c r="R8" s="2"/>
      <c r="S8" s="2"/>
      <c r="T8" s="2"/>
      <c r="U8" s="2"/>
      <c r="V8" s="2"/>
      <c r="W8" s="1"/>
      <c r="X8" s="1"/>
      <c r="Y8" s="1"/>
      <c r="Z8" s="1"/>
    </row>
    <row r="9" spans="1:26">
      <c r="A9" s="1"/>
      <c r="B9" s="1" t="s">
        <v>2</v>
      </c>
      <c r="C9" s="1"/>
      <c r="D9" s="91"/>
      <c r="E9" s="1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>
      <c r="A10" s="1"/>
      <c r="B10" s="1" t="s">
        <v>3</v>
      </c>
      <c r="C10" s="1"/>
      <c r="D10" s="91"/>
      <c r="E10" s="1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>
      <c r="A11" s="1"/>
      <c r="B11" s="1" t="s">
        <v>72</v>
      </c>
      <c r="C11" s="1"/>
      <c r="D11" s="91"/>
      <c r="E11" s="1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>
      <c r="A12" s="1"/>
      <c r="B12" s="1"/>
      <c r="C12" s="1"/>
      <c r="D12" s="91"/>
      <c r="E12" s="1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>
      <c r="A13" s="1"/>
      <c r="B13" s="1"/>
      <c r="C13" s="1"/>
      <c r="D13" s="91"/>
      <c r="E13" s="1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>
      <c r="A14" s="1"/>
      <c r="B14" s="1" t="s">
        <v>51</v>
      </c>
      <c r="C14" s="1"/>
      <c r="D14" s="91"/>
      <c r="E14" s="1"/>
      <c r="F14" s="88"/>
      <c r="G14" s="89"/>
      <c r="H14" s="88"/>
      <c r="I14" s="88"/>
      <c r="J14" s="2"/>
      <c r="K14" s="2"/>
      <c r="L14" s="2"/>
      <c r="M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>
      <c r="A15" s="1"/>
      <c r="B15" s="45" t="s">
        <v>5</v>
      </c>
      <c r="C15" s="45" t="s">
        <v>6</v>
      </c>
      <c r="D15" s="94" t="s">
        <v>7</v>
      </c>
      <c r="E15" s="1"/>
      <c r="F15" s="88"/>
      <c r="G15" s="90"/>
      <c r="H15" s="90"/>
      <c r="I15" s="90"/>
      <c r="J15" s="84"/>
      <c r="K15" s="84"/>
      <c r="L15" s="3"/>
      <c r="M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</row>
    <row r="16" spans="1:26">
      <c r="A16" s="1"/>
      <c r="B16" s="110">
        <v>43647</v>
      </c>
      <c r="C16" s="111">
        <v>13477</v>
      </c>
      <c r="D16" s="112">
        <v>3996.2</v>
      </c>
      <c r="E16" s="1"/>
      <c r="F16" s="88"/>
      <c r="G16" s="83"/>
      <c r="H16" s="83"/>
      <c r="I16" s="83"/>
      <c r="J16" s="85"/>
      <c r="K16" s="86"/>
      <c r="L16" s="3"/>
      <c r="M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>
      <c r="A17" s="1"/>
      <c r="B17" s="46" t="s">
        <v>8</v>
      </c>
      <c r="C17" s="46"/>
      <c r="D17" s="95">
        <f>SUM(D16:D16)</f>
        <v>3996.2</v>
      </c>
      <c r="E17" s="1"/>
      <c r="F17" s="90"/>
      <c r="G17" s="90"/>
      <c r="H17" s="90"/>
      <c r="I17" s="90"/>
      <c r="J17" s="85"/>
      <c r="K17" s="86"/>
      <c r="L17" s="3"/>
      <c r="M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>
      <c r="A18" s="1" t="s">
        <v>52</v>
      </c>
      <c r="B18" s="47"/>
      <c r="C18" s="47"/>
      <c r="D18" s="96"/>
      <c r="E18" s="1"/>
      <c r="F18" s="83"/>
      <c r="G18" s="83"/>
      <c r="H18" s="83"/>
      <c r="I18" s="83"/>
      <c r="J18" s="87"/>
      <c r="K18" s="86"/>
      <c r="L18" s="3"/>
      <c r="M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>
      <c r="A19" s="45" t="s">
        <v>5</v>
      </c>
      <c r="B19" s="45" t="s">
        <v>9</v>
      </c>
      <c r="C19" s="45" t="s">
        <v>10</v>
      </c>
      <c r="D19" s="94" t="s">
        <v>11</v>
      </c>
      <c r="E19" s="1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>
      <c r="A20" s="110">
        <v>43649</v>
      </c>
      <c r="B20" s="121" t="s">
        <v>73</v>
      </c>
      <c r="C20" s="122" t="s">
        <v>75</v>
      </c>
      <c r="D20" s="112">
        <v>462.3</v>
      </c>
      <c r="E20" s="26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>
      <c r="A21" s="110">
        <v>43649</v>
      </c>
      <c r="B21" s="121" t="s">
        <v>74</v>
      </c>
      <c r="C21" s="122" t="s">
        <v>75</v>
      </c>
      <c r="D21" s="112">
        <v>237.43</v>
      </c>
      <c r="E21" s="26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>
      <c r="A22" s="110">
        <v>43651</v>
      </c>
      <c r="B22" s="121" t="s">
        <v>54</v>
      </c>
      <c r="C22" s="122" t="s">
        <v>76</v>
      </c>
      <c r="D22" s="112">
        <v>1560.52</v>
      </c>
      <c r="E22" s="26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</row>
    <row r="23" spans="1:26">
      <c r="A23" s="110">
        <v>43651</v>
      </c>
      <c r="B23" s="121" t="s">
        <v>54</v>
      </c>
      <c r="C23" s="122" t="s">
        <v>76</v>
      </c>
      <c r="D23" s="112">
        <v>448</v>
      </c>
      <c r="E23" s="26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>
      <c r="A24" s="110">
        <v>43651</v>
      </c>
      <c r="B24" s="121" t="s">
        <v>54</v>
      </c>
      <c r="C24" s="122" t="s">
        <v>76</v>
      </c>
      <c r="D24" s="112">
        <v>350.04</v>
      </c>
      <c r="E24" s="26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>
      <c r="A25" s="110">
        <v>43654</v>
      </c>
      <c r="B25" s="123" t="s">
        <v>77</v>
      </c>
      <c r="C25" s="122" t="s">
        <v>75</v>
      </c>
      <c r="D25" s="112">
        <v>142.54</v>
      </c>
      <c r="E25" s="26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>
      <c r="A26" s="110">
        <v>43657</v>
      </c>
      <c r="B26" s="121" t="s">
        <v>78</v>
      </c>
      <c r="C26" s="122" t="s">
        <v>75</v>
      </c>
      <c r="D26" s="112">
        <v>335</v>
      </c>
      <c r="E26" s="26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>
      <c r="A27" s="140" t="s">
        <v>12</v>
      </c>
      <c r="B27" s="140"/>
      <c r="C27" s="140"/>
      <c r="D27" s="97">
        <f>SUM(D20:D26)</f>
        <v>3535.83</v>
      </c>
      <c r="E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</row>
    <row r="28" spans="1:26"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>
      <c r="A29" s="1"/>
      <c r="B29" s="49" t="s">
        <v>13</v>
      </c>
      <c r="C29" s="49"/>
      <c r="D29" s="99"/>
      <c r="E29" s="49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>
      <c r="A30" s="1"/>
      <c r="B30" s="49" t="s">
        <v>14</v>
      </c>
      <c r="C30" s="49"/>
      <c r="D30" s="99"/>
      <c r="E30" s="49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>
      <c r="A31" s="1"/>
      <c r="B31" s="49" t="s">
        <v>15</v>
      </c>
      <c r="C31" s="49"/>
      <c r="D31" s="99"/>
      <c r="E31" s="49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>
      <c r="A32" s="1"/>
      <c r="B32" s="49" t="s">
        <v>16</v>
      </c>
      <c r="C32" s="49"/>
      <c r="D32" s="99"/>
      <c r="E32" s="49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>
      <c r="A33" s="1"/>
      <c r="B33" s="1"/>
      <c r="C33" s="1"/>
      <c r="D33" s="91"/>
      <c r="E33" s="1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>
      <c r="A34" s="1"/>
      <c r="B34" s="1" t="s">
        <v>17</v>
      </c>
      <c r="C34" s="1"/>
      <c r="D34" s="91"/>
      <c r="E34" s="1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>
      <c r="A35" s="1"/>
      <c r="B35" s="1" t="s">
        <v>18</v>
      </c>
      <c r="C35" s="1"/>
      <c r="D35" s="91"/>
      <c r="E35" s="1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>
      <c r="A36" s="1"/>
      <c r="B36" s="1" t="s">
        <v>19</v>
      </c>
      <c r="C36" s="1"/>
      <c r="D36" s="91"/>
      <c r="E36" s="1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>
      <c r="A37" s="1"/>
      <c r="B37" s="1" t="s">
        <v>20</v>
      </c>
      <c r="C37" s="1"/>
      <c r="D37" s="91"/>
      <c r="E37" s="1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>
      <c r="A38" s="1"/>
      <c r="B38" s="1" t="s">
        <v>21</v>
      </c>
      <c r="C38" s="1" t="s">
        <v>22</v>
      </c>
      <c r="D38" s="91"/>
      <c r="E38" s="1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>
      <c r="A39" s="1"/>
      <c r="B39" s="1" t="s">
        <v>53</v>
      </c>
      <c r="C39" s="1" t="s">
        <v>4</v>
      </c>
      <c r="E39" s="1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>
      <c r="A40" s="1"/>
      <c r="B40" s="1"/>
      <c r="C40" s="1"/>
      <c r="D40" s="91"/>
      <c r="E40" s="1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>
      <c r="A41" s="50" t="s">
        <v>23</v>
      </c>
      <c r="B41" s="51"/>
      <c r="C41" s="51"/>
      <c r="D41" s="100"/>
      <c r="E41" s="5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>
      <c r="A42" s="53" t="s">
        <v>24</v>
      </c>
      <c r="B42" s="53" t="s">
        <v>25</v>
      </c>
      <c r="C42" s="53" t="s">
        <v>26</v>
      </c>
      <c r="D42" s="101" t="s">
        <v>27</v>
      </c>
      <c r="E42" s="54" t="s">
        <v>25</v>
      </c>
      <c r="I42" s="83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>
      <c r="A43" s="55" t="s">
        <v>28</v>
      </c>
      <c r="B43" s="55" t="s">
        <v>29</v>
      </c>
      <c r="C43" s="55" t="s">
        <v>30</v>
      </c>
      <c r="D43" s="102"/>
      <c r="E43" s="56" t="s">
        <v>31</v>
      </c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>
      <c r="A44" s="55" t="s">
        <v>55</v>
      </c>
      <c r="B44" s="57">
        <v>3996.2</v>
      </c>
      <c r="C44" s="55">
        <v>13477</v>
      </c>
      <c r="D44" s="103" t="s">
        <v>79</v>
      </c>
      <c r="E44" s="58">
        <v>3996.2</v>
      </c>
      <c r="G44" s="83"/>
      <c r="H44" s="83"/>
      <c r="I44" s="83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>
      <c r="A45" s="59" t="s">
        <v>32</v>
      </c>
      <c r="B45" s="60"/>
      <c r="C45" s="60"/>
      <c r="D45" s="61"/>
      <c r="E45" s="62"/>
      <c r="G45" s="114"/>
      <c r="H45" s="115"/>
      <c r="I45" s="116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>
      <c r="A46" s="63" t="s">
        <v>33</v>
      </c>
      <c r="B46" s="63"/>
      <c r="C46" s="63"/>
      <c r="D46" s="63"/>
      <c r="E46" s="64">
        <v>337.97</v>
      </c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>
      <c r="A47" s="63" t="s">
        <v>12</v>
      </c>
      <c r="B47" s="63"/>
      <c r="C47" s="63"/>
      <c r="D47" s="63"/>
      <c r="E47" s="65">
        <f>SUM(E44:E46)</f>
        <v>4334.17</v>
      </c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>
      <c r="A48" s="66" t="s">
        <v>34</v>
      </c>
      <c r="B48" s="66"/>
      <c r="C48" s="66"/>
      <c r="D48" s="63"/>
      <c r="E48" s="48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>
      <c r="A49" s="1"/>
      <c r="B49" s="1"/>
      <c r="C49" s="1"/>
      <c r="D49" s="91"/>
      <c r="E49" s="1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>
      <c r="A50" s="1"/>
      <c r="B50" s="1" t="s">
        <v>58</v>
      </c>
      <c r="C50" s="1"/>
      <c r="D50" s="91"/>
      <c r="E50" s="1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>
      <c r="A51" s="1"/>
      <c r="B51" s="1" t="s">
        <v>35</v>
      </c>
      <c r="C51" s="1"/>
      <c r="D51" s="91"/>
      <c r="E51" s="1"/>
      <c r="P51" s="2"/>
      <c r="Q51" s="2"/>
      <c r="R51" s="2"/>
      <c r="S51" s="2"/>
      <c r="T51" s="2"/>
      <c r="U51" s="2"/>
      <c r="V51" s="3"/>
      <c r="W51" s="1"/>
      <c r="X51" s="1"/>
      <c r="Y51" s="1"/>
      <c r="Z51" s="1"/>
    </row>
    <row r="52" spans="1:26">
      <c r="A52" s="1"/>
      <c r="B52" s="1" t="s">
        <v>36</v>
      </c>
      <c r="C52" s="1"/>
      <c r="D52" s="91"/>
      <c r="E52" s="1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>
      <c r="A53" s="1"/>
      <c r="B53" s="1" t="s">
        <v>56</v>
      </c>
      <c r="C53" s="1"/>
      <c r="D53" s="91"/>
      <c r="E53" s="1"/>
      <c r="P53" s="2"/>
      <c r="W53" s="1"/>
      <c r="X53" s="1"/>
      <c r="Y53" s="1"/>
      <c r="Z53" s="1"/>
    </row>
    <row r="54" spans="1:26">
      <c r="A54" s="1"/>
      <c r="B54" s="2" t="s">
        <v>91</v>
      </c>
      <c r="C54" s="1"/>
      <c r="D54" s="91"/>
      <c r="E54" s="1"/>
      <c r="P54" s="2"/>
      <c r="W54" s="4"/>
      <c r="X54" s="5"/>
      <c r="Y54" s="6"/>
      <c r="Z54" s="7"/>
    </row>
    <row r="55" spans="1:26">
      <c r="A55" s="1"/>
      <c r="B55" s="1" t="s">
        <v>92</v>
      </c>
      <c r="C55" s="1"/>
      <c r="D55" s="91"/>
      <c r="E55" s="1"/>
      <c r="P55" s="2"/>
      <c r="W55" s="4"/>
      <c r="X55" s="5"/>
      <c r="Y55" s="6"/>
      <c r="Z55" s="7"/>
    </row>
    <row r="56" spans="1:26">
      <c r="A56" s="1"/>
      <c r="B56" s="1"/>
      <c r="C56" s="1"/>
      <c r="D56" s="91" t="s">
        <v>37</v>
      </c>
      <c r="E56" s="1"/>
      <c r="P56" s="2"/>
      <c r="W56" s="11"/>
      <c r="X56" s="5"/>
      <c r="Y56" s="6"/>
      <c r="Z56" s="1"/>
    </row>
    <row r="57" spans="1:26">
      <c r="A57" s="1"/>
      <c r="B57" s="1"/>
      <c r="C57" s="1"/>
      <c r="D57" s="91"/>
      <c r="E57" s="1"/>
      <c r="P57" s="2"/>
      <c r="W57" s="11"/>
      <c r="X57" s="5"/>
      <c r="Y57" s="6"/>
      <c r="Z57" s="1"/>
    </row>
    <row r="58" spans="1:26">
      <c r="A58" s="67" t="s">
        <v>38</v>
      </c>
      <c r="B58" s="67"/>
      <c r="C58" s="67"/>
      <c r="D58" s="104"/>
      <c r="E58" s="67"/>
      <c r="P58" s="2"/>
      <c r="W58" s="11"/>
      <c r="X58" s="5"/>
      <c r="Y58" s="6"/>
      <c r="Z58" s="1"/>
    </row>
    <row r="59" spans="1:26">
      <c r="A59" s="68" t="s">
        <v>39</v>
      </c>
      <c r="B59" s="68" t="s">
        <v>40</v>
      </c>
      <c r="C59" s="69" t="s">
        <v>41</v>
      </c>
      <c r="D59" s="105"/>
      <c r="E59" s="70" t="s">
        <v>42</v>
      </c>
      <c r="P59" s="2"/>
      <c r="W59" s="11"/>
      <c r="X59" s="5"/>
      <c r="Y59" s="6"/>
      <c r="Z59" s="1"/>
    </row>
    <row r="60" spans="1:26">
      <c r="A60" s="71" t="s">
        <v>43</v>
      </c>
      <c r="B60" s="71" t="s">
        <v>44</v>
      </c>
      <c r="C60" s="72"/>
      <c r="D60" s="106"/>
      <c r="E60" s="70" t="s">
        <v>45</v>
      </c>
      <c r="P60" s="2"/>
      <c r="W60" s="7"/>
      <c r="X60" s="7"/>
      <c r="Y60" s="7"/>
      <c r="Z60" s="1"/>
    </row>
    <row r="61" spans="1:26">
      <c r="A61" s="73" t="s">
        <v>46</v>
      </c>
      <c r="B61" s="73"/>
      <c r="C61" s="74"/>
      <c r="D61" s="107"/>
      <c r="E61" s="75"/>
      <c r="H61" s="2"/>
      <c r="I61" s="13"/>
      <c r="J61" s="13"/>
      <c r="K61" s="14"/>
      <c r="L61" s="2"/>
      <c r="M61" s="2"/>
      <c r="N61" s="7"/>
      <c r="P61" s="2"/>
      <c r="W61" s="7"/>
      <c r="X61" s="7"/>
      <c r="Y61" s="7"/>
      <c r="Z61" s="1"/>
    </row>
    <row r="62" spans="1:26">
      <c r="A62" s="76" t="s">
        <v>47</v>
      </c>
      <c r="B62" s="76" t="s">
        <v>80</v>
      </c>
      <c r="C62" s="78" t="s">
        <v>60</v>
      </c>
      <c r="D62" s="108"/>
      <c r="E62" s="64">
        <f>D27</f>
        <v>3535.83</v>
      </c>
      <c r="L62" s="2"/>
      <c r="M62" s="2"/>
      <c r="N62" s="7"/>
      <c r="P62" s="2"/>
      <c r="X62" s="7"/>
      <c r="Y62" s="7"/>
      <c r="Z62" s="1"/>
    </row>
    <row r="63" spans="1:26">
      <c r="A63" s="63" t="s">
        <v>48</v>
      </c>
      <c r="B63" s="63"/>
      <c r="C63" s="63"/>
      <c r="D63" s="63"/>
      <c r="E63" s="77"/>
      <c r="L63" s="2"/>
      <c r="M63" s="2"/>
      <c r="N63" s="7"/>
      <c r="P63" s="2"/>
      <c r="X63" s="7"/>
      <c r="Y63" s="7"/>
      <c r="Z63" s="1"/>
    </row>
    <row r="64" spans="1:26">
      <c r="A64" s="78" t="s">
        <v>49</v>
      </c>
      <c r="B64" s="79"/>
      <c r="C64" s="79"/>
      <c r="D64" s="61"/>
      <c r="E64" s="77"/>
      <c r="L64" s="2"/>
      <c r="M64" s="2"/>
      <c r="N64" s="7"/>
      <c r="P64" s="2"/>
      <c r="X64" s="7"/>
      <c r="Y64" s="7"/>
      <c r="Z64" s="1"/>
    </row>
    <row r="65" spans="1:26">
      <c r="A65" s="66" t="s">
        <v>50</v>
      </c>
      <c r="B65" s="66"/>
      <c r="C65" s="66"/>
      <c r="D65" s="63"/>
      <c r="E65" s="64">
        <f>E47-D27</f>
        <v>798.34000000000015</v>
      </c>
      <c r="L65" s="16"/>
      <c r="M65" s="2"/>
      <c r="N65" s="7"/>
      <c r="P65" s="2"/>
      <c r="X65" s="7"/>
      <c r="Y65" s="7"/>
      <c r="Z65" s="1"/>
    </row>
    <row r="66" spans="1:26">
      <c r="A66" s="1"/>
      <c r="B66" s="1" t="s">
        <v>59</v>
      </c>
      <c r="C66" s="1"/>
      <c r="D66" s="91"/>
      <c r="E66" s="1"/>
      <c r="L66" s="2"/>
      <c r="M66" s="2"/>
      <c r="N66" s="1"/>
      <c r="P66" s="2"/>
      <c r="X66" s="7"/>
      <c r="Y66" s="7"/>
      <c r="Z66" s="1"/>
    </row>
    <row r="67" spans="1:26">
      <c r="A67" s="80"/>
      <c r="B67" s="80"/>
      <c r="C67" s="7"/>
      <c r="D67" s="80"/>
      <c r="E67" s="81"/>
      <c r="L67" s="2"/>
      <c r="M67" s="2"/>
      <c r="N67" s="1"/>
      <c r="P67" s="2"/>
      <c r="X67" s="1"/>
      <c r="Y67" s="1"/>
      <c r="Z67" s="1"/>
    </row>
    <row r="68" spans="1:26">
      <c r="A68" s="80"/>
      <c r="B68" s="80"/>
      <c r="C68" s="7"/>
      <c r="D68" s="80"/>
      <c r="E68" s="81"/>
      <c r="L68" s="2"/>
      <c r="M68" s="2"/>
      <c r="N68" s="1"/>
      <c r="P68" s="2"/>
      <c r="X68" s="1"/>
      <c r="Y68" s="1"/>
      <c r="Z68" s="1"/>
    </row>
    <row r="69" spans="1:26">
      <c r="A69" s="82"/>
      <c r="B69" s="82"/>
      <c r="C69" s="82"/>
      <c r="D69" s="109"/>
      <c r="E69" s="81"/>
      <c r="L69" s="2"/>
      <c r="M69" s="2"/>
      <c r="N69" s="1"/>
      <c r="P69" s="2"/>
      <c r="X69" s="1"/>
      <c r="Y69" s="1"/>
      <c r="Z69" s="1"/>
    </row>
    <row r="70" spans="1:26">
      <c r="A70" s="1"/>
      <c r="B70" s="1"/>
      <c r="C70" s="1"/>
      <c r="D70" s="91"/>
      <c r="E70" s="127"/>
      <c r="L70" s="2"/>
      <c r="M70" s="2"/>
      <c r="N70" s="1"/>
      <c r="P70" s="2"/>
      <c r="X70" s="1"/>
      <c r="Y70" s="1"/>
      <c r="Z70" s="1"/>
    </row>
    <row r="71" spans="1:26">
      <c r="B71" s="83"/>
      <c r="E71" s="128"/>
      <c r="L71" s="2"/>
      <c r="M71" s="2"/>
      <c r="N71" s="1"/>
      <c r="P71" s="2"/>
      <c r="X71" s="1"/>
      <c r="Y71" s="1"/>
      <c r="Z71" s="1"/>
    </row>
    <row r="72" spans="1:26">
      <c r="B72" s="83"/>
      <c r="L72" s="2"/>
      <c r="M72" s="2"/>
      <c r="N72" s="1"/>
      <c r="P72" s="2"/>
      <c r="X72" s="1"/>
      <c r="Y72" s="1"/>
      <c r="Z72" s="1"/>
    </row>
    <row r="73" spans="1:26">
      <c r="L73" s="2"/>
      <c r="M73" s="2"/>
      <c r="N73" s="1"/>
      <c r="P73" s="2"/>
      <c r="X73" s="1"/>
      <c r="Y73" s="1"/>
      <c r="Z73" s="1"/>
    </row>
    <row r="74" spans="1:26">
      <c r="L74" s="2"/>
      <c r="M74" s="2"/>
      <c r="N74" s="1"/>
      <c r="P74" s="2"/>
      <c r="X74" s="1"/>
      <c r="Y74" s="1"/>
      <c r="Z74" s="1"/>
    </row>
    <row r="75" spans="1:26">
      <c r="L75" s="2"/>
      <c r="M75" s="2"/>
      <c r="N75" s="1"/>
      <c r="P75" s="2"/>
      <c r="X75" s="1"/>
      <c r="Y75" s="1"/>
      <c r="Z75" s="1"/>
    </row>
    <row r="76" spans="1:26">
      <c r="L76" s="2"/>
      <c r="M76" s="2"/>
      <c r="N76" s="1"/>
      <c r="P76" s="2"/>
      <c r="X76" s="1"/>
      <c r="Y76" s="1"/>
      <c r="Z76" s="1"/>
    </row>
    <row r="77" spans="1:26">
      <c r="L77" s="2"/>
      <c r="M77" s="2"/>
      <c r="N77" s="1"/>
      <c r="P77" s="2"/>
      <c r="X77" s="1"/>
      <c r="Y77" s="1"/>
      <c r="Z77" s="1"/>
    </row>
    <row r="78" spans="1:26">
      <c r="L78" s="2"/>
      <c r="M78" s="2"/>
      <c r="N78" s="1"/>
      <c r="P78" s="2"/>
      <c r="X78" s="1"/>
      <c r="Y78" s="1"/>
      <c r="Z78" s="1"/>
    </row>
    <row r="79" spans="1:26">
      <c r="L79" s="2"/>
      <c r="M79" s="2"/>
      <c r="N79" s="1"/>
      <c r="P79" s="2"/>
      <c r="X79" s="1"/>
      <c r="Y79" s="1"/>
      <c r="Z79" s="1"/>
    </row>
    <row r="80" spans="1:26">
      <c r="L80" s="2"/>
      <c r="M80" s="2"/>
      <c r="N80" s="1"/>
      <c r="P80" s="2"/>
      <c r="X80" s="1"/>
      <c r="Y80" s="1"/>
      <c r="Z80" s="1"/>
    </row>
    <row r="81" spans="12:26">
      <c r="L81" s="2"/>
      <c r="M81" s="2"/>
      <c r="N81" s="1"/>
      <c r="P81" s="2"/>
      <c r="X81" s="1"/>
      <c r="Y81" s="1"/>
      <c r="Z81" s="1"/>
    </row>
    <row r="82" spans="12:26">
      <c r="L82" s="2"/>
      <c r="M82" s="2"/>
      <c r="N82" s="1"/>
      <c r="P82" s="2"/>
      <c r="X82" s="1"/>
      <c r="Y82" s="1"/>
      <c r="Z82" s="1"/>
    </row>
    <row r="83" spans="12:26">
      <c r="L83" s="2"/>
      <c r="M83" s="2"/>
      <c r="N83" s="1"/>
      <c r="P83" s="2"/>
      <c r="X83" s="1"/>
      <c r="Y83" s="1"/>
      <c r="Z83" s="1"/>
    </row>
    <row r="84" spans="12:26">
      <c r="L84" s="2"/>
      <c r="M84" s="2"/>
      <c r="N84" s="1"/>
      <c r="P84" s="2"/>
      <c r="X84" s="1"/>
      <c r="Y84" s="1"/>
      <c r="Z84" s="1"/>
    </row>
    <row r="85" spans="12:26">
      <c r="L85" s="2"/>
      <c r="M85" s="2"/>
      <c r="N85" s="1"/>
      <c r="P85" s="2"/>
      <c r="X85" s="1"/>
      <c r="Y85" s="1"/>
      <c r="Z85" s="1"/>
    </row>
    <row r="86" spans="12:26">
      <c r="L86" s="2"/>
      <c r="M86" s="2"/>
      <c r="N86" s="1"/>
      <c r="P86" s="2"/>
      <c r="X86" s="1"/>
      <c r="Y86" s="1"/>
      <c r="Z86" s="1"/>
    </row>
    <row r="87" spans="12:26">
      <c r="L87" s="2"/>
      <c r="M87" s="2"/>
      <c r="N87" s="1"/>
      <c r="P87" s="2"/>
      <c r="X87" s="1"/>
      <c r="Y87" s="1"/>
      <c r="Z87" s="1"/>
    </row>
    <row r="88" spans="12:26">
      <c r="L88" s="2"/>
      <c r="M88" s="2"/>
      <c r="N88" s="1"/>
      <c r="P88" s="2"/>
      <c r="X88" s="1"/>
      <c r="Y88" s="1"/>
      <c r="Z88" s="1"/>
    </row>
    <row r="89" spans="12:26">
      <c r="L89" s="2"/>
      <c r="M89" s="2"/>
      <c r="N89" s="1"/>
      <c r="P89" s="2"/>
      <c r="X89" s="1"/>
      <c r="Y89" s="1"/>
      <c r="Z89" s="1"/>
    </row>
    <row r="90" spans="12:26">
      <c r="L90" s="2"/>
      <c r="M90" s="2"/>
      <c r="N90" s="1"/>
      <c r="P90" s="2"/>
      <c r="X90" s="1"/>
      <c r="Y90" s="1"/>
      <c r="Z90" s="1"/>
    </row>
    <row r="91" spans="12:26">
      <c r="L91" s="2"/>
      <c r="M91" s="2"/>
      <c r="N91" s="1"/>
      <c r="P91" s="2"/>
      <c r="X91" s="1"/>
      <c r="Y91" s="1"/>
      <c r="Z91" s="1"/>
    </row>
    <row r="92" spans="12:26">
      <c r="L92" s="2"/>
      <c r="M92" s="2"/>
      <c r="N92" s="1"/>
      <c r="P92" s="2"/>
      <c r="X92" s="1"/>
      <c r="Y92" s="1"/>
      <c r="Z92" s="1"/>
    </row>
    <row r="93" spans="12:26">
      <c r="L93" s="2"/>
      <c r="M93" s="2"/>
      <c r="N93" s="1"/>
      <c r="P93" s="2"/>
      <c r="X93" s="1"/>
      <c r="Y93" s="1"/>
      <c r="Z93" s="1"/>
    </row>
    <row r="94" spans="12:26">
      <c r="P94" s="2"/>
      <c r="X94" s="1"/>
      <c r="Y94" s="1"/>
      <c r="Z94" s="1"/>
    </row>
    <row r="95" spans="12:26">
      <c r="P95" s="2"/>
      <c r="Q95" s="17"/>
      <c r="R95" s="17"/>
      <c r="S95" s="17"/>
      <c r="T95" s="18"/>
      <c r="U95" s="2"/>
      <c r="V95" s="2"/>
      <c r="W95" s="1"/>
      <c r="X95" s="1"/>
      <c r="Y95" s="1"/>
      <c r="Z95" s="1"/>
    </row>
    <row r="96" spans="12:26">
      <c r="P96" s="2"/>
      <c r="Q96" s="17"/>
      <c r="R96" s="17"/>
      <c r="S96" s="17"/>
      <c r="T96" s="18"/>
      <c r="U96" s="2"/>
      <c r="V96" s="2"/>
      <c r="W96" s="1"/>
      <c r="X96" s="1"/>
      <c r="Y96" s="1"/>
      <c r="Z96" s="1"/>
    </row>
    <row r="97" spans="16:26">
      <c r="P97" s="2"/>
      <c r="Q97" s="17"/>
      <c r="R97" s="17"/>
      <c r="S97" s="17"/>
      <c r="T97" s="18"/>
      <c r="U97" s="2"/>
      <c r="V97" s="2"/>
      <c r="W97" s="1"/>
      <c r="X97" s="1"/>
      <c r="Y97" s="1"/>
      <c r="Z97" s="1"/>
    </row>
    <row r="98" spans="16:26">
      <c r="P98" s="2"/>
      <c r="Q98" s="17"/>
      <c r="R98" s="17"/>
      <c r="S98" s="17"/>
      <c r="T98" s="18"/>
      <c r="U98" s="2"/>
      <c r="V98" s="2"/>
      <c r="W98" s="1"/>
      <c r="X98" s="1"/>
      <c r="Y98" s="1"/>
      <c r="Z98" s="1"/>
    </row>
    <row r="99" spans="16:26">
      <c r="P99" s="2"/>
      <c r="Q99" s="17"/>
      <c r="R99" s="17"/>
      <c r="S99" s="17"/>
      <c r="T99" s="18"/>
      <c r="U99" s="2"/>
      <c r="V99" s="2"/>
      <c r="W99" s="1"/>
      <c r="X99" s="1"/>
      <c r="Y99" s="1"/>
      <c r="Z99" s="1"/>
    </row>
    <row r="100" spans="16:26">
      <c r="P100" s="2"/>
      <c r="Q100" s="17"/>
      <c r="R100" s="17"/>
      <c r="S100" s="17"/>
      <c r="T100" s="18"/>
      <c r="U100" s="2"/>
      <c r="V100" s="2"/>
      <c r="W100" s="1"/>
      <c r="X100" s="1"/>
      <c r="Y100" s="1"/>
      <c r="Z100" s="1"/>
    </row>
    <row r="101" spans="16:26">
      <c r="P101" s="2"/>
      <c r="Q101" s="17"/>
      <c r="R101" s="17"/>
      <c r="S101" s="17"/>
      <c r="T101" s="18"/>
      <c r="U101" s="2"/>
      <c r="V101" s="2"/>
      <c r="W101" s="1"/>
      <c r="X101" s="1"/>
      <c r="Y101" s="1"/>
      <c r="Z101" s="1"/>
    </row>
    <row r="102" spans="16:26">
      <c r="P102" s="2"/>
      <c r="Q102" s="17"/>
      <c r="R102" s="17"/>
      <c r="S102" s="17"/>
      <c r="T102" s="18"/>
      <c r="U102" s="2"/>
      <c r="V102" s="2"/>
      <c r="W102" s="1"/>
      <c r="X102" s="1"/>
      <c r="Y102" s="1"/>
      <c r="Z102" s="1"/>
    </row>
    <row r="103" spans="16:26">
      <c r="P103" s="2"/>
      <c r="Q103" s="17"/>
      <c r="R103" s="17"/>
      <c r="S103" s="17"/>
      <c r="T103" s="18"/>
      <c r="U103" s="2"/>
      <c r="V103" s="2"/>
      <c r="W103" s="1"/>
      <c r="X103" s="1"/>
      <c r="Y103" s="1"/>
      <c r="Z103" s="1"/>
    </row>
    <row r="104" spans="16:26">
      <c r="P104" s="2"/>
      <c r="Q104" s="17"/>
      <c r="R104" s="17"/>
      <c r="S104" s="17"/>
      <c r="T104" s="18"/>
      <c r="U104" s="2"/>
      <c r="V104" s="2"/>
      <c r="W104" s="1"/>
      <c r="X104" s="1"/>
      <c r="Y104" s="1"/>
      <c r="Z104" s="1"/>
    </row>
    <row r="105" spans="16:26">
      <c r="P105" s="2"/>
      <c r="Q105" s="17"/>
      <c r="R105" s="17"/>
      <c r="S105" s="17"/>
      <c r="T105" s="18"/>
      <c r="U105" s="2"/>
      <c r="V105" s="2"/>
      <c r="W105" s="1"/>
      <c r="X105" s="1"/>
      <c r="Y105" s="1"/>
      <c r="Z105" s="1"/>
    </row>
    <row r="106" spans="16:26">
      <c r="P106" s="2"/>
      <c r="Q106" s="17"/>
      <c r="R106" s="17"/>
      <c r="S106" s="17"/>
      <c r="T106" s="18"/>
      <c r="U106" s="2"/>
      <c r="V106" s="2"/>
      <c r="W106" s="1"/>
      <c r="X106" s="1"/>
      <c r="Y106" s="1"/>
      <c r="Z106" s="1"/>
    </row>
    <row r="107" spans="16:26">
      <c r="P107" s="2"/>
      <c r="Q107" s="17"/>
      <c r="R107" s="17"/>
      <c r="S107" s="17"/>
      <c r="T107" s="18"/>
      <c r="U107" s="2"/>
      <c r="V107" s="2"/>
      <c r="W107" s="1"/>
      <c r="X107" s="1"/>
      <c r="Y107" s="1"/>
      <c r="Z107" s="1"/>
    </row>
    <row r="108" spans="16:26">
      <c r="P108" s="2"/>
      <c r="Q108" s="17"/>
      <c r="R108" s="17"/>
      <c r="S108" s="17"/>
      <c r="T108" s="18"/>
      <c r="U108" s="2"/>
      <c r="V108" s="2"/>
      <c r="W108" s="1"/>
      <c r="X108" s="1"/>
      <c r="Y108" s="1"/>
      <c r="Z108" s="1"/>
    </row>
    <row r="109" spans="16:26"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6:26"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6:26"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6:26"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6:26"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6:26"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6:26"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6:26"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6:26"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6:26"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6:26"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6:26"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6:26"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6:26"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6:26"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6:26"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6:26"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6:26"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6:26"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6:26"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6:26"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6:26"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6:26"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6:26"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6:26"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6:26"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6:26"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6:26"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6:26"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6:26"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6:26"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6:26"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6:26"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6:26"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6:26"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6:26"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6:26"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6:26"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6:26"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6:26"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6:26"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6:26"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6:26"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6:26"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6:26"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6:26"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6:26"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6:26"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6:26"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6:26"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6:26">
      <c r="P159" s="2"/>
      <c r="Q159" s="146"/>
      <c r="R159" s="146"/>
      <c r="S159" s="146"/>
      <c r="T159" s="146"/>
      <c r="U159" s="2"/>
      <c r="V159" s="2"/>
      <c r="W159" s="1"/>
      <c r="X159" s="1"/>
      <c r="Y159" s="1"/>
      <c r="Z159" s="1"/>
    </row>
    <row r="160" spans="16:26">
      <c r="P160" s="2"/>
      <c r="Q160" s="146"/>
      <c r="R160" s="146"/>
      <c r="S160" s="146"/>
      <c r="T160" s="146"/>
      <c r="U160" s="2"/>
      <c r="V160" s="2"/>
      <c r="W160" s="1"/>
      <c r="X160" s="1"/>
      <c r="Y160" s="1"/>
      <c r="Z160" s="1"/>
    </row>
    <row r="161" spans="16:26">
      <c r="P161" s="2"/>
      <c r="Q161" s="146"/>
      <c r="R161" s="146"/>
      <c r="S161" s="146"/>
      <c r="T161" s="146"/>
      <c r="U161" s="2"/>
      <c r="V161" s="2"/>
      <c r="W161" s="1"/>
      <c r="X161" s="1"/>
      <c r="Y161" s="1"/>
      <c r="Z161" s="1"/>
    </row>
    <row r="162" spans="16:26">
      <c r="P162" s="2"/>
      <c r="Q162" s="146"/>
      <c r="R162" s="146"/>
      <c r="S162" s="146"/>
      <c r="T162" s="146"/>
      <c r="U162" s="2"/>
      <c r="V162" s="2"/>
      <c r="W162" s="1"/>
      <c r="X162" s="1"/>
      <c r="Y162" s="1"/>
      <c r="Z162" s="1"/>
    </row>
    <row r="163" spans="16:26"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6:26"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6:26"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6:26"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6:26"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6:26"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6:26"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6:26"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6:26">
      <c r="P171" s="133"/>
      <c r="Q171" s="141"/>
      <c r="R171" s="141"/>
      <c r="S171" s="141"/>
      <c r="T171" s="134"/>
      <c r="U171" s="2"/>
      <c r="V171" s="2"/>
      <c r="W171" s="1"/>
      <c r="X171" s="1"/>
      <c r="Y171" s="1"/>
      <c r="Z171" s="1"/>
    </row>
    <row r="172" spans="16:26">
      <c r="P172" s="19"/>
      <c r="Q172" s="19"/>
      <c r="R172" s="19"/>
      <c r="S172" s="19"/>
      <c r="T172" s="20"/>
      <c r="U172" s="2"/>
      <c r="V172" s="2"/>
      <c r="W172" s="5"/>
      <c r="X172" s="1"/>
      <c r="Y172" s="1"/>
      <c r="Z172" s="1"/>
    </row>
    <row r="173" spans="16:26">
      <c r="P173" s="21"/>
      <c r="Q173" s="21"/>
      <c r="R173" s="21"/>
      <c r="S173" s="21"/>
      <c r="T173" s="22"/>
      <c r="U173" s="2"/>
      <c r="V173" s="2"/>
      <c r="W173" s="5"/>
      <c r="X173" s="1"/>
      <c r="Y173" s="1"/>
      <c r="Z173" s="1"/>
    </row>
    <row r="174" spans="16:26">
      <c r="P174" s="23"/>
      <c r="Q174" s="10"/>
      <c r="R174" s="9"/>
      <c r="S174" s="8"/>
      <c r="T174" s="10"/>
      <c r="U174" s="2"/>
      <c r="V174" s="2"/>
      <c r="W174" s="5"/>
      <c r="X174" s="4"/>
      <c r="Y174" s="6"/>
      <c r="Z174" s="7"/>
    </row>
    <row r="175" spans="16:26">
      <c r="P175" s="8"/>
      <c r="Q175" s="10"/>
      <c r="R175" s="9"/>
      <c r="S175" s="8"/>
      <c r="T175" s="10"/>
      <c r="U175" s="2"/>
      <c r="V175" s="2"/>
      <c r="W175" s="5"/>
      <c r="X175" s="4"/>
      <c r="Y175" s="6"/>
      <c r="Z175" s="7"/>
    </row>
    <row r="176" spans="16:26">
      <c r="P176" s="8"/>
      <c r="Q176" s="10"/>
      <c r="R176" s="12"/>
      <c r="S176" s="8"/>
      <c r="T176" s="10"/>
      <c r="U176" s="2"/>
      <c r="V176" s="2"/>
      <c r="W176" s="5"/>
      <c r="X176" s="4"/>
      <c r="Y176" s="6"/>
      <c r="Z176" s="7"/>
    </row>
    <row r="177" spans="16:26">
      <c r="P177" s="8"/>
      <c r="Q177" s="10"/>
      <c r="R177" s="12"/>
      <c r="S177" s="8"/>
      <c r="T177" s="10"/>
      <c r="U177" s="2"/>
      <c r="V177" s="2"/>
      <c r="W177" s="5"/>
      <c r="X177" s="4"/>
      <c r="Y177" s="6"/>
      <c r="Z177" s="7"/>
    </row>
    <row r="178" spans="16:26">
      <c r="P178" s="8"/>
      <c r="Q178" s="10"/>
      <c r="R178" s="12"/>
      <c r="S178" s="8"/>
      <c r="T178" s="10"/>
      <c r="U178" s="2"/>
      <c r="V178" s="2"/>
      <c r="W178" s="5"/>
      <c r="X178" s="4"/>
      <c r="Y178" s="6"/>
      <c r="Z178" s="7"/>
    </row>
    <row r="179" spans="16:26">
      <c r="P179" s="8"/>
      <c r="Q179" s="10"/>
      <c r="R179" s="12"/>
      <c r="S179" s="8"/>
      <c r="T179" s="10"/>
      <c r="U179" s="2"/>
      <c r="V179" s="2"/>
      <c r="W179" s="5"/>
      <c r="X179" s="4"/>
      <c r="Y179" s="6"/>
      <c r="Z179" s="7"/>
    </row>
    <row r="180" spans="16:26">
      <c r="P180" s="8"/>
      <c r="Q180" s="10"/>
      <c r="R180" s="9"/>
      <c r="S180" s="8"/>
      <c r="T180" s="10"/>
      <c r="U180" s="2"/>
      <c r="V180" s="2"/>
      <c r="W180" s="5"/>
      <c r="X180" s="7"/>
      <c r="Y180" s="7"/>
      <c r="Z180" s="7"/>
    </row>
    <row r="181" spans="16:26">
      <c r="P181" s="142"/>
      <c r="Q181" s="143"/>
      <c r="R181" s="143"/>
      <c r="S181" s="144"/>
      <c r="T181" s="24"/>
      <c r="U181" s="2"/>
      <c r="V181" s="2"/>
      <c r="W181" s="5"/>
      <c r="X181" s="1"/>
      <c r="Y181" s="1"/>
      <c r="Z181" s="1"/>
    </row>
    <row r="182" spans="16:26">
      <c r="P182" s="138"/>
      <c r="Q182" s="138"/>
      <c r="R182" s="138"/>
      <c r="S182" s="138"/>
      <c r="T182" s="25"/>
      <c r="U182" s="26"/>
      <c r="V182" s="2"/>
      <c r="W182" s="5"/>
      <c r="X182" s="1"/>
      <c r="Y182" s="1"/>
      <c r="Z182" s="1"/>
    </row>
    <row r="183" spans="16:26">
      <c r="P183" s="138"/>
      <c r="Q183" s="138"/>
      <c r="R183" s="138"/>
      <c r="S183" s="138"/>
      <c r="T183" s="27"/>
      <c r="U183" s="2"/>
      <c r="V183" s="2"/>
      <c r="W183" s="1"/>
      <c r="X183" s="1"/>
      <c r="Y183" s="1"/>
      <c r="Z183" s="1"/>
    </row>
    <row r="184" spans="16:26">
      <c r="P184" s="139"/>
      <c r="Q184" s="139"/>
      <c r="R184" s="139"/>
      <c r="S184" s="139"/>
      <c r="T184" s="15"/>
      <c r="U184" s="2"/>
      <c r="V184" s="2"/>
      <c r="W184" s="1"/>
      <c r="X184" s="1"/>
      <c r="Y184" s="1"/>
      <c r="Z184" s="1"/>
    </row>
    <row r="185" spans="16:26"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6:26"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6:26"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6:26"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6:26"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6:26"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6:26"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6:26"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6:26"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6:26"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6:26"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6:26"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6:26"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6:26"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6:26"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6:26"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6:26"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6:26"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6:26"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6:26"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6:26"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6:26"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6:26"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6:26">
      <c r="P208" s="145"/>
      <c r="Q208" s="145"/>
      <c r="R208" s="145"/>
      <c r="S208" s="145"/>
      <c r="T208" s="28"/>
      <c r="U208" s="2"/>
      <c r="V208" s="2"/>
      <c r="W208" s="1"/>
      <c r="X208" s="1"/>
      <c r="Y208" s="1"/>
      <c r="Z208" s="1"/>
    </row>
    <row r="209" spans="16:26">
      <c r="P209" s="29"/>
      <c r="Q209" s="29"/>
      <c r="R209" s="30"/>
      <c r="S209" s="31"/>
      <c r="T209" s="32"/>
      <c r="U209" s="2"/>
      <c r="V209" s="2"/>
      <c r="W209" s="1"/>
      <c r="X209" s="1"/>
      <c r="Y209" s="1"/>
      <c r="Z209" s="1"/>
    </row>
    <row r="210" spans="16:26">
      <c r="P210" s="33"/>
      <c r="Q210" s="33"/>
      <c r="R210" s="34"/>
      <c r="S210" s="32"/>
      <c r="T210" s="32"/>
      <c r="U210" s="2"/>
      <c r="V210" s="2"/>
      <c r="W210" s="1"/>
      <c r="X210" s="1"/>
      <c r="Y210" s="1"/>
      <c r="Z210" s="1"/>
    </row>
    <row r="211" spans="16:26">
      <c r="P211" s="35"/>
      <c r="Q211" s="35"/>
      <c r="R211" s="36"/>
      <c r="S211" s="37"/>
      <c r="T211" s="37"/>
      <c r="U211" s="2"/>
      <c r="V211" s="2"/>
      <c r="W211" s="1"/>
      <c r="X211" s="1"/>
      <c r="Y211" s="1"/>
      <c r="Z211" s="1"/>
    </row>
    <row r="212" spans="16:26">
      <c r="P212" s="38"/>
      <c r="Q212" s="38"/>
      <c r="R212" s="131"/>
      <c r="S212" s="132"/>
      <c r="T212" s="25"/>
      <c r="U212" s="2"/>
      <c r="V212" s="2"/>
      <c r="W212" s="1"/>
      <c r="X212" s="1"/>
      <c r="Y212" s="1"/>
      <c r="Z212" s="1"/>
    </row>
    <row r="213" spans="16:26">
      <c r="P213" s="38"/>
      <c r="Q213" s="38"/>
      <c r="R213" s="133"/>
      <c r="S213" s="134"/>
      <c r="T213" s="25"/>
      <c r="U213" s="2"/>
      <c r="V213" s="2"/>
      <c r="W213" s="1"/>
      <c r="X213" s="1"/>
      <c r="Y213" s="1"/>
      <c r="Z213" s="1"/>
    </row>
    <row r="214" spans="16:26">
      <c r="P214" s="135"/>
      <c r="Q214" s="136"/>
      <c r="R214" s="136"/>
      <c r="S214" s="137"/>
      <c r="T214" s="25"/>
      <c r="U214" s="2"/>
      <c r="V214" s="2"/>
      <c r="W214" s="1"/>
      <c r="X214" s="1"/>
      <c r="Y214" s="1"/>
      <c r="Z214" s="1"/>
    </row>
    <row r="215" spans="16:26">
      <c r="P215" s="138"/>
      <c r="Q215" s="138"/>
      <c r="R215" s="138"/>
      <c r="S215" s="138"/>
      <c r="T215" s="39"/>
      <c r="U215" s="2"/>
      <c r="V215" s="2"/>
      <c r="W215" s="1"/>
      <c r="X215" s="1"/>
      <c r="Y215" s="1"/>
      <c r="Z215" s="1"/>
    </row>
    <row r="216" spans="16:26">
      <c r="P216" s="135"/>
      <c r="Q216" s="136"/>
      <c r="R216" s="136"/>
      <c r="S216" s="137"/>
      <c r="T216" s="39"/>
      <c r="U216" s="2"/>
      <c r="V216" s="2"/>
      <c r="W216" s="1"/>
      <c r="X216" s="1"/>
      <c r="Y216" s="1"/>
      <c r="Z216" s="1"/>
    </row>
    <row r="217" spans="16:26">
      <c r="P217" s="139"/>
      <c r="Q217" s="139"/>
      <c r="R217" s="139"/>
      <c r="S217" s="139"/>
      <c r="T217" s="25"/>
      <c r="U217" s="2"/>
      <c r="V217" s="2"/>
      <c r="W217" s="1"/>
      <c r="X217" s="1"/>
      <c r="Y217" s="1"/>
      <c r="Z217" s="1"/>
    </row>
    <row r="218" spans="16:26"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6:26">
      <c r="P219" s="40"/>
      <c r="Q219" s="40"/>
      <c r="R219" s="3"/>
      <c r="S219" s="3"/>
      <c r="T219" s="41"/>
      <c r="U219" s="2"/>
      <c r="V219" s="2"/>
      <c r="W219" s="1"/>
      <c r="X219" s="1"/>
      <c r="Y219" s="1"/>
      <c r="Z219" s="1"/>
    </row>
    <row r="220" spans="16:26">
      <c r="P220" s="40"/>
      <c r="Q220" s="40"/>
      <c r="R220" s="3"/>
      <c r="S220" s="3"/>
      <c r="T220" s="41"/>
      <c r="U220" s="2"/>
      <c r="V220" s="2"/>
      <c r="W220" s="1"/>
      <c r="X220" s="1"/>
      <c r="Y220" s="1"/>
      <c r="Z220" s="1"/>
    </row>
    <row r="221" spans="16:26">
      <c r="P221" s="129"/>
      <c r="Q221" s="129"/>
      <c r="R221" s="129"/>
      <c r="S221" s="129"/>
      <c r="T221" s="41"/>
      <c r="U221" s="2"/>
      <c r="V221" s="2"/>
      <c r="W221" s="1"/>
      <c r="X221" s="1"/>
      <c r="Y221" s="1"/>
      <c r="Z221" s="1"/>
    </row>
    <row r="222" spans="16:26">
      <c r="P222" s="130"/>
      <c r="Q222" s="130"/>
      <c r="R222" s="130"/>
      <c r="S222" s="130"/>
      <c r="T222" s="42"/>
      <c r="U222" s="2"/>
      <c r="V222" s="2"/>
      <c r="W222" s="1"/>
      <c r="X222" s="1"/>
      <c r="Y222" s="1"/>
      <c r="Z222" s="1"/>
    </row>
    <row r="223" spans="16:26">
      <c r="P223" s="129"/>
      <c r="Q223" s="129"/>
      <c r="R223" s="129"/>
      <c r="S223" s="129"/>
      <c r="T223" s="42"/>
      <c r="U223" s="2"/>
      <c r="V223" s="2"/>
      <c r="W223" s="1"/>
      <c r="X223" s="1"/>
      <c r="Y223" s="1"/>
      <c r="Z223" s="1"/>
    </row>
    <row r="224" spans="16:26">
      <c r="P224" s="129"/>
      <c r="Q224" s="129"/>
      <c r="R224" s="129"/>
      <c r="S224" s="129"/>
      <c r="T224" s="41"/>
      <c r="U224" s="2"/>
      <c r="V224" s="2"/>
      <c r="W224" s="1"/>
      <c r="X224" s="1"/>
      <c r="Y224" s="1"/>
      <c r="Z224" s="1"/>
    </row>
    <row r="225" spans="16:26">
      <c r="P225" s="3"/>
      <c r="Q225" s="3"/>
      <c r="R225" s="3"/>
      <c r="S225" s="3"/>
      <c r="T225" s="3"/>
      <c r="U225" s="2"/>
      <c r="V225" s="2"/>
      <c r="W225" s="1"/>
      <c r="X225" s="1"/>
      <c r="Y225" s="1"/>
      <c r="Z225" s="1"/>
    </row>
    <row r="226" spans="16:26"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6:26"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6:26"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6:26"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6:26"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6:26"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6:26"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6:26"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6:26"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6:26"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6:26"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6:26"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6:26"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6:26"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6:26"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6:26"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6:26"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6:26"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6:26"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6:26"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6:26"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6:26"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6:26"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6:26"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6:26"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6:26"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6:26"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6:26"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6:26"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6:26"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6:26"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6:26"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6:26"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6:26"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6:26"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6:26"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6:26"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6:26"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6:26"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6:26"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6:26"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6:26"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6:26"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6:26"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6:26"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6:26"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6:26"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6:26"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6:26"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6:26"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6:26"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6:26"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6:26"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6:26"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6:26"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6:26"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6:26"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6:26"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6:26"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6:26"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6:26"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6:26"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6:26"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6:26"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6:26"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6:26"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6:26"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6:26"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6:26"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6:26"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6:26"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6:26"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6:26"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6:26"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6:26"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6:26"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6:26"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6:26"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6:26"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6:26"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6:26"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6:26"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6:26"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6:26"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6:26"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6:26"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6:26"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6:26"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6:26"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6:26"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6:26"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6:26"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6:26"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6:26"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6:26"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2:26"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2:26"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2:26"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2:26"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2:26"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2:26"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2:26"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2:26"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2:26"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2:26"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2:26"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2:26">
      <c r="B332" s="2"/>
      <c r="C332" s="2"/>
      <c r="D332" s="26"/>
      <c r="E332" s="2"/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2:26">
      <c r="B333" s="2"/>
      <c r="C333" s="2"/>
      <c r="D333" s="26"/>
      <c r="E333" s="2"/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2:26">
      <c r="B334" s="2"/>
      <c r="C334" s="2"/>
      <c r="D334" s="26"/>
      <c r="E334" s="2"/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2:26">
      <c r="B335" s="2"/>
      <c r="C335" s="2"/>
      <c r="D335" s="26"/>
      <c r="E335" s="2"/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2:26">
      <c r="B336" s="2"/>
      <c r="C336" s="2"/>
      <c r="D336" s="26"/>
      <c r="E336" s="2"/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2:26">
      <c r="B337" s="2"/>
      <c r="C337" s="2"/>
      <c r="D337" s="26"/>
      <c r="E337" s="2"/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2:26">
      <c r="B338" s="2"/>
      <c r="C338" s="2"/>
      <c r="D338" s="26"/>
      <c r="E338" s="2"/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2:26">
      <c r="B339" s="2"/>
      <c r="C339" s="2"/>
      <c r="D339" s="26"/>
      <c r="E339" s="2"/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2:26">
      <c r="B340" s="2"/>
      <c r="C340" s="2"/>
      <c r="D340" s="26"/>
      <c r="E340" s="2"/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2:26">
      <c r="B341" s="2"/>
      <c r="C341" s="2"/>
      <c r="D341" s="26"/>
      <c r="E341" s="2"/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2:26">
      <c r="B342" s="2"/>
      <c r="C342" s="2"/>
      <c r="D342" s="26"/>
      <c r="E342" s="2"/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2:26">
      <c r="B343" s="2"/>
      <c r="C343" s="2"/>
      <c r="D343" s="26"/>
      <c r="E343" s="2"/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2:26">
      <c r="B344" s="2"/>
      <c r="C344" s="2"/>
      <c r="D344" s="26"/>
      <c r="E344" s="2"/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2:26">
      <c r="B345" s="2"/>
      <c r="C345" s="2"/>
      <c r="D345" s="26"/>
      <c r="E345" s="2"/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2:26">
      <c r="B346" s="2"/>
      <c r="C346" s="2"/>
      <c r="D346" s="26"/>
      <c r="E346" s="2"/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2:26">
      <c r="B347" s="2"/>
      <c r="C347" s="2"/>
      <c r="D347" s="26"/>
      <c r="E347" s="2"/>
      <c r="F347" s="2"/>
      <c r="G347" s="2"/>
      <c r="H347" s="2"/>
      <c r="I347" s="1"/>
      <c r="J347" s="1"/>
      <c r="K347" s="1"/>
      <c r="L347" s="1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2:26">
      <c r="B348" s="2"/>
      <c r="C348" s="2"/>
      <c r="D348" s="26"/>
      <c r="E348" s="2"/>
      <c r="F348" s="2"/>
      <c r="G348" s="2"/>
      <c r="H348" s="2"/>
      <c r="I348" s="1"/>
      <c r="J348" s="1"/>
      <c r="K348" s="1"/>
      <c r="L348" s="1"/>
    </row>
    <row r="349" spans="2:26">
      <c r="B349" s="2"/>
      <c r="C349" s="2"/>
      <c r="D349" s="26"/>
      <c r="E349" s="2"/>
      <c r="F349" s="2"/>
      <c r="G349" s="2"/>
      <c r="H349" s="2"/>
      <c r="I349" s="1"/>
      <c r="J349" s="1"/>
      <c r="K349" s="1"/>
      <c r="L349" s="1"/>
    </row>
    <row r="350" spans="2:26">
      <c r="B350" s="2"/>
      <c r="C350" s="2"/>
      <c r="D350" s="26"/>
      <c r="E350" s="2"/>
      <c r="F350" s="2"/>
      <c r="G350" s="2"/>
      <c r="H350" s="2"/>
      <c r="I350" s="1"/>
      <c r="J350" s="1"/>
      <c r="K350" s="1"/>
      <c r="L350" s="1"/>
    </row>
    <row r="351" spans="2:26">
      <c r="B351" s="2"/>
      <c r="C351" s="2"/>
      <c r="D351" s="26"/>
      <c r="E351" s="2"/>
      <c r="F351" s="2"/>
      <c r="G351" s="2"/>
      <c r="H351" s="2"/>
      <c r="I351" s="1"/>
      <c r="J351" s="1"/>
      <c r="K351" s="1"/>
      <c r="L351" s="1"/>
    </row>
    <row r="352" spans="2:26">
      <c r="B352" s="2"/>
      <c r="C352" s="2"/>
      <c r="D352" s="26"/>
      <c r="E352" s="2"/>
      <c r="F352" s="2"/>
      <c r="G352" s="2"/>
      <c r="H352" s="2"/>
      <c r="I352" s="1"/>
      <c r="J352" s="1"/>
      <c r="K352" s="1"/>
      <c r="L352" s="1"/>
    </row>
    <row r="353" spans="2:12">
      <c r="B353" s="2"/>
      <c r="C353" s="2"/>
      <c r="D353" s="26"/>
      <c r="E353" s="2"/>
      <c r="F353" s="2"/>
      <c r="G353" s="2"/>
      <c r="H353" s="2"/>
      <c r="I353" s="1"/>
      <c r="J353" s="1"/>
      <c r="K353" s="1"/>
      <c r="L353" s="1"/>
    </row>
    <row r="354" spans="2:12">
      <c r="B354" s="2"/>
      <c r="C354" s="2"/>
      <c r="D354" s="26"/>
      <c r="E354" s="2"/>
      <c r="F354" s="2"/>
      <c r="G354" s="2"/>
      <c r="H354" s="2"/>
      <c r="I354" s="1"/>
      <c r="J354" s="1"/>
      <c r="K354" s="1"/>
      <c r="L354" s="1"/>
    </row>
    <row r="355" spans="2:12">
      <c r="B355" s="2"/>
      <c r="C355" s="2"/>
      <c r="D355" s="26"/>
      <c r="E355" s="2"/>
      <c r="F355" s="2"/>
      <c r="G355" s="2"/>
      <c r="H355" s="2"/>
      <c r="I355" s="1"/>
      <c r="J355" s="1"/>
      <c r="K355" s="1"/>
      <c r="L355" s="1"/>
    </row>
    <row r="356" spans="2:12">
      <c r="B356" s="2"/>
      <c r="C356" s="2"/>
      <c r="D356" s="26"/>
      <c r="E356" s="2"/>
      <c r="F356" s="2"/>
      <c r="G356" s="2"/>
      <c r="H356" s="2"/>
      <c r="I356" s="1"/>
      <c r="J356" s="1"/>
      <c r="K356" s="1"/>
      <c r="L356" s="1"/>
    </row>
    <row r="357" spans="2:12">
      <c r="B357" s="2"/>
      <c r="C357" s="2"/>
      <c r="D357" s="26"/>
      <c r="E357" s="2"/>
      <c r="F357" s="2"/>
      <c r="G357" s="2"/>
      <c r="H357" s="2"/>
      <c r="I357" s="1"/>
      <c r="J357" s="1"/>
      <c r="K357" s="1"/>
      <c r="L357" s="1"/>
    </row>
    <row r="358" spans="2:12">
      <c r="B358" s="2"/>
      <c r="C358" s="2"/>
      <c r="D358" s="26"/>
      <c r="E358" s="2"/>
      <c r="F358" s="2"/>
      <c r="G358" s="2"/>
      <c r="H358" s="2"/>
      <c r="I358" s="1"/>
      <c r="J358" s="1"/>
      <c r="K358" s="1"/>
      <c r="L358" s="1"/>
    </row>
    <row r="359" spans="2:12">
      <c r="B359" s="2"/>
      <c r="C359" s="2"/>
      <c r="D359" s="26"/>
      <c r="E359" s="2"/>
      <c r="F359" s="2"/>
      <c r="G359" s="2"/>
      <c r="H359" s="2"/>
      <c r="I359" s="1"/>
      <c r="J359" s="1"/>
      <c r="K359" s="1"/>
      <c r="L359" s="1"/>
    </row>
    <row r="360" spans="2:12">
      <c r="B360" s="2"/>
      <c r="C360" s="2"/>
      <c r="D360" s="26"/>
      <c r="E360" s="2"/>
      <c r="F360" s="2"/>
      <c r="G360" s="2"/>
      <c r="H360" s="2"/>
      <c r="I360" s="1"/>
      <c r="J360" s="1"/>
      <c r="K360" s="1"/>
      <c r="L360" s="1"/>
    </row>
    <row r="361" spans="2:12">
      <c r="B361" s="2"/>
      <c r="C361" s="2"/>
      <c r="D361" s="26"/>
      <c r="E361" s="2"/>
      <c r="F361" s="2"/>
      <c r="G361" s="2"/>
      <c r="H361" s="2"/>
      <c r="I361" s="1"/>
      <c r="J361" s="1"/>
      <c r="K361" s="1"/>
      <c r="L361" s="1"/>
    </row>
    <row r="362" spans="2:12">
      <c r="F362" s="2"/>
      <c r="G362" s="2"/>
      <c r="H362" s="2"/>
      <c r="I362" s="1"/>
      <c r="J362" s="1"/>
      <c r="K362" s="1"/>
      <c r="L362" s="1"/>
    </row>
    <row r="363" spans="2:12">
      <c r="F363" s="2"/>
      <c r="G363" s="2"/>
      <c r="H363" s="2"/>
      <c r="I363" s="1"/>
      <c r="J363" s="1"/>
      <c r="K363" s="1"/>
      <c r="L363" s="1"/>
    </row>
    <row r="364" spans="2:12">
      <c r="F364" s="2"/>
      <c r="G364" s="2"/>
      <c r="H364" s="2"/>
      <c r="I364" s="1"/>
      <c r="J364" s="1"/>
      <c r="K364" s="1"/>
      <c r="L364" s="1"/>
    </row>
    <row r="365" spans="2:12">
      <c r="F365" s="2"/>
      <c r="G365" s="2"/>
      <c r="H365" s="2"/>
      <c r="I365" s="1"/>
      <c r="J365" s="1"/>
      <c r="K365" s="1"/>
      <c r="L365" s="1"/>
    </row>
    <row r="366" spans="2:12">
      <c r="F366" s="2"/>
      <c r="G366" s="2"/>
      <c r="H366" s="2"/>
      <c r="I366" s="1"/>
      <c r="J366" s="1"/>
      <c r="K366" s="1"/>
      <c r="L366" s="1"/>
    </row>
    <row r="367" spans="2:12">
      <c r="F367" s="2"/>
      <c r="G367" s="2"/>
      <c r="H367" s="2"/>
      <c r="I367" s="1"/>
      <c r="J367" s="1"/>
      <c r="K367" s="1"/>
      <c r="L367" s="1"/>
    </row>
    <row r="368" spans="2:12">
      <c r="F368" s="2"/>
      <c r="G368" s="2"/>
      <c r="H368" s="2"/>
      <c r="I368" s="1"/>
      <c r="J368" s="1"/>
      <c r="K368" s="1"/>
      <c r="L368" s="1"/>
    </row>
    <row r="369" spans="6:12">
      <c r="F369" s="2"/>
      <c r="G369" s="2"/>
      <c r="H369" s="2"/>
      <c r="I369" s="1"/>
      <c r="J369" s="1"/>
      <c r="K369" s="1"/>
      <c r="L369" s="1"/>
    </row>
    <row r="370" spans="6:12">
      <c r="F370" s="2"/>
      <c r="G370" s="2"/>
      <c r="H370" s="2"/>
      <c r="I370" s="1"/>
      <c r="J370" s="1"/>
      <c r="K370" s="1"/>
      <c r="L370" s="1"/>
    </row>
    <row r="371" spans="6:12">
      <c r="F371" s="2"/>
      <c r="G371" s="2"/>
      <c r="H371" s="2"/>
      <c r="I371" s="1"/>
      <c r="J371" s="1"/>
      <c r="K371" s="1"/>
      <c r="L371" s="1"/>
    </row>
    <row r="372" spans="6:12">
      <c r="F372" s="2"/>
      <c r="G372" s="2"/>
      <c r="H372" s="2"/>
      <c r="I372" s="1"/>
      <c r="J372" s="1"/>
      <c r="K372" s="1"/>
      <c r="L372" s="1"/>
    </row>
    <row r="373" spans="6:12">
      <c r="F373" s="2"/>
      <c r="G373" s="2"/>
      <c r="H373" s="2"/>
      <c r="I373" s="1"/>
      <c r="J373" s="1"/>
      <c r="K373" s="1"/>
      <c r="L373" s="1"/>
    </row>
    <row r="374" spans="6:12">
      <c r="F374" s="2"/>
      <c r="G374" s="2"/>
      <c r="H374" s="2"/>
      <c r="I374" s="1"/>
      <c r="J374" s="1"/>
      <c r="K374" s="1"/>
      <c r="L374" s="1"/>
    </row>
    <row r="375" spans="6:12">
      <c r="F375" s="2"/>
      <c r="G375" s="2"/>
      <c r="H375" s="2"/>
      <c r="I375" s="1"/>
      <c r="J375" s="1"/>
      <c r="K375" s="1"/>
      <c r="L375" s="1"/>
    </row>
    <row r="376" spans="6:12">
      <c r="F376" s="2"/>
      <c r="G376" s="2"/>
      <c r="H376" s="2"/>
      <c r="I376" s="1"/>
      <c r="J376" s="1"/>
      <c r="K376" s="1"/>
      <c r="L376" s="1"/>
    </row>
  </sheetData>
  <mergeCells count="21">
    <mergeCell ref="P208:S208"/>
    <mergeCell ref="Q159:T159"/>
    <mergeCell ref="Q160:T160"/>
    <mergeCell ref="Q161:T161"/>
    <mergeCell ref="Q162:T162"/>
    <mergeCell ref="P184:S184"/>
    <mergeCell ref="A27:C27"/>
    <mergeCell ref="P171:T171"/>
    <mergeCell ref="P181:S181"/>
    <mergeCell ref="P182:S182"/>
    <mergeCell ref="P183:S183"/>
    <mergeCell ref="P221:S221"/>
    <mergeCell ref="P222:S222"/>
    <mergeCell ref="P223:S223"/>
    <mergeCell ref="P224:S224"/>
    <mergeCell ref="R212:S212"/>
    <mergeCell ref="R213:S213"/>
    <mergeCell ref="P214:S214"/>
    <mergeCell ref="P215:S215"/>
    <mergeCell ref="P216:S216"/>
    <mergeCell ref="P217:S2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8"/>
  <sheetViews>
    <sheetView topLeftCell="A46" workbookViewId="0">
      <selection activeCell="E52" sqref="E52"/>
    </sheetView>
  </sheetViews>
  <sheetFormatPr defaultRowHeight="15"/>
  <cols>
    <col min="1" max="1" width="25.85546875" customWidth="1"/>
    <col min="2" max="2" width="33.85546875" customWidth="1"/>
    <col min="3" max="3" width="22.28515625" customWidth="1"/>
    <col min="4" max="4" width="11.85546875" customWidth="1"/>
    <col min="5" max="5" width="15.5703125" bestFit="1" customWidth="1"/>
  </cols>
  <sheetData>
    <row r="1" spans="1:7">
      <c r="D1" s="98"/>
    </row>
    <row r="2" spans="1:7">
      <c r="A2" s="1"/>
      <c r="B2" s="1"/>
      <c r="C2" s="1"/>
      <c r="D2" s="91"/>
      <c r="E2" s="1"/>
    </row>
    <row r="3" spans="1:7" ht="17.25">
      <c r="A3" s="43"/>
      <c r="B3" s="43" t="s">
        <v>61</v>
      </c>
      <c r="C3" s="43"/>
      <c r="D3" s="92"/>
      <c r="E3" s="93"/>
    </row>
    <row r="4" spans="1:7" ht="17.25">
      <c r="A4" s="44"/>
      <c r="B4" s="43" t="s">
        <v>71</v>
      </c>
      <c r="C4" s="44"/>
      <c r="D4" s="93"/>
      <c r="E4" s="93"/>
    </row>
    <row r="5" spans="1:7">
      <c r="A5" s="1"/>
      <c r="B5" s="1"/>
      <c r="C5" s="1"/>
      <c r="D5" s="91"/>
      <c r="E5" s="91"/>
    </row>
    <row r="6" spans="1:7">
      <c r="A6" s="1"/>
      <c r="B6" s="1" t="s">
        <v>0</v>
      </c>
      <c r="C6" s="1"/>
      <c r="D6" s="91"/>
      <c r="E6" s="1"/>
    </row>
    <row r="7" spans="1:7">
      <c r="A7" s="1"/>
      <c r="B7" s="1" t="s">
        <v>1</v>
      </c>
      <c r="C7" s="1"/>
      <c r="D7" s="91"/>
      <c r="E7" s="1"/>
    </row>
    <row r="8" spans="1:7">
      <c r="A8" s="1"/>
      <c r="B8" s="1" t="s">
        <v>2</v>
      </c>
      <c r="C8" s="1"/>
      <c r="D8" s="91"/>
      <c r="E8" s="1"/>
    </row>
    <row r="9" spans="1:7">
      <c r="A9" s="1"/>
      <c r="B9" s="1" t="s">
        <v>3</v>
      </c>
      <c r="C9" s="1"/>
      <c r="D9" s="91"/>
      <c r="E9" s="1"/>
    </row>
    <row r="10" spans="1:7">
      <c r="A10" s="1"/>
      <c r="B10" s="1" t="s">
        <v>81</v>
      </c>
      <c r="C10" s="1"/>
      <c r="D10" s="91"/>
      <c r="E10" s="1"/>
    </row>
    <row r="11" spans="1:7">
      <c r="A11" s="1"/>
      <c r="B11" s="1"/>
      <c r="C11" s="1"/>
      <c r="D11" s="91"/>
      <c r="E11" s="1"/>
    </row>
    <row r="12" spans="1:7">
      <c r="A12" s="1"/>
      <c r="B12" s="1"/>
      <c r="C12" s="1"/>
      <c r="D12" s="91"/>
      <c r="E12" s="1"/>
    </row>
    <row r="13" spans="1:7">
      <c r="A13" s="1"/>
      <c r="B13" s="1" t="s">
        <v>51</v>
      </c>
      <c r="C13" s="1"/>
      <c r="D13" s="91"/>
      <c r="E13" s="1"/>
      <c r="F13" s="88"/>
      <c r="G13" s="89"/>
    </row>
    <row r="14" spans="1:7">
      <c r="A14" s="1"/>
      <c r="B14" s="45" t="s">
        <v>5</v>
      </c>
      <c r="C14" s="45" t="s">
        <v>6</v>
      </c>
      <c r="D14" s="94" t="s">
        <v>7</v>
      </c>
      <c r="E14" s="1"/>
      <c r="F14" s="88"/>
      <c r="G14" s="90"/>
    </row>
    <row r="15" spans="1:7">
      <c r="A15" s="1"/>
      <c r="B15" s="117">
        <v>43665</v>
      </c>
      <c r="C15" s="113">
        <v>14978</v>
      </c>
      <c r="D15" s="118">
        <v>2129.2199999999998</v>
      </c>
      <c r="E15" s="1"/>
      <c r="F15" s="88"/>
      <c r="G15" s="83"/>
    </row>
    <row r="16" spans="1:7">
      <c r="A16" s="1"/>
      <c r="B16" s="46" t="s">
        <v>8</v>
      </c>
      <c r="C16" s="46"/>
      <c r="D16" s="95">
        <f>SUM(D15:D15)</f>
        <v>2129.2199999999998</v>
      </c>
      <c r="E16" s="1"/>
      <c r="F16" s="90"/>
      <c r="G16" s="90"/>
    </row>
    <row r="17" spans="1:10">
      <c r="A17" s="1" t="s">
        <v>52</v>
      </c>
      <c r="B17" s="47"/>
      <c r="C17" s="47"/>
      <c r="D17" s="96"/>
      <c r="E17" s="1"/>
      <c r="F17" s="83"/>
      <c r="G17" s="83"/>
    </row>
    <row r="18" spans="1:10">
      <c r="A18" s="45" t="s">
        <v>5</v>
      </c>
      <c r="B18" s="45" t="s">
        <v>9</v>
      </c>
      <c r="C18" s="45" t="s">
        <v>10</v>
      </c>
      <c r="D18" s="94" t="s">
        <v>11</v>
      </c>
      <c r="E18" s="1"/>
    </row>
    <row r="19" spans="1:10">
      <c r="A19" s="124">
        <v>43649</v>
      </c>
      <c r="B19" s="125" t="s">
        <v>54</v>
      </c>
      <c r="C19" s="125" t="s">
        <v>76</v>
      </c>
      <c r="D19" s="48">
        <v>420</v>
      </c>
      <c r="E19" s="1"/>
      <c r="F19" s="119"/>
      <c r="G19" s="119"/>
      <c r="H19" s="119"/>
      <c r="I19" s="119"/>
      <c r="J19" s="119"/>
    </row>
    <row r="20" spans="1:10">
      <c r="A20" s="110">
        <v>43651</v>
      </c>
      <c r="B20" s="113" t="s">
        <v>54</v>
      </c>
      <c r="C20" s="111" t="s">
        <v>76</v>
      </c>
      <c r="D20" s="126">
        <v>1075.1600000000001</v>
      </c>
      <c r="E20" s="119"/>
      <c r="F20" s="119"/>
      <c r="G20" s="119"/>
      <c r="H20" s="119"/>
      <c r="I20" s="119"/>
      <c r="J20" s="119"/>
    </row>
    <row r="21" spans="1:10">
      <c r="A21" s="110">
        <v>43661</v>
      </c>
      <c r="B21" s="121" t="s">
        <v>82</v>
      </c>
      <c r="C21" s="122" t="s">
        <v>83</v>
      </c>
      <c r="D21" s="112">
        <v>269.61</v>
      </c>
      <c r="E21" s="119"/>
    </row>
    <row r="22" spans="1:10">
      <c r="A22" s="110">
        <v>43668</v>
      </c>
      <c r="B22" s="121" t="s">
        <v>84</v>
      </c>
      <c r="C22" s="122" t="s">
        <v>83</v>
      </c>
      <c r="D22" s="112">
        <v>1403.94</v>
      </c>
      <c r="E22" s="119"/>
    </row>
    <row r="23" spans="1:10">
      <c r="A23" s="110">
        <v>43668</v>
      </c>
      <c r="B23" s="121" t="s">
        <v>85</v>
      </c>
      <c r="C23" s="122" t="s">
        <v>83</v>
      </c>
      <c r="D23" s="112">
        <v>16.71</v>
      </c>
      <c r="E23" s="119"/>
    </row>
    <row r="24" spans="1:10">
      <c r="A24" s="110">
        <v>43675</v>
      </c>
      <c r="B24" s="121" t="s">
        <v>86</v>
      </c>
      <c r="C24" s="122" t="s">
        <v>83</v>
      </c>
      <c r="D24" s="112">
        <v>118.01</v>
      </c>
      <c r="E24" s="119"/>
    </row>
    <row r="25" spans="1:10">
      <c r="A25" s="110">
        <v>43675</v>
      </c>
      <c r="B25" s="121" t="s">
        <v>87</v>
      </c>
      <c r="C25" s="122" t="s">
        <v>75</v>
      </c>
      <c r="D25" s="112">
        <v>186.77</v>
      </c>
      <c r="E25" s="119"/>
    </row>
    <row r="26" spans="1:10">
      <c r="A26" s="140" t="s">
        <v>12</v>
      </c>
      <c r="B26" s="140"/>
      <c r="C26" s="140"/>
      <c r="D26" s="97">
        <f>SUM(D19:D25)</f>
        <v>3490.2000000000003</v>
      </c>
      <c r="E26" s="2"/>
    </row>
    <row r="27" spans="1:10">
      <c r="D27" s="98"/>
    </row>
    <row r="28" spans="1:10">
      <c r="A28" s="1"/>
      <c r="B28" s="49" t="s">
        <v>13</v>
      </c>
      <c r="C28" s="49"/>
      <c r="D28" s="99"/>
      <c r="E28" s="49"/>
    </row>
    <row r="29" spans="1:10">
      <c r="A29" s="1"/>
      <c r="B29" s="49" t="s">
        <v>14</v>
      </c>
      <c r="C29" s="49"/>
      <c r="D29" s="99"/>
      <c r="E29" s="49"/>
    </row>
    <row r="30" spans="1:10">
      <c r="A30" s="1"/>
      <c r="B30" s="49" t="s">
        <v>15</v>
      </c>
      <c r="C30" s="49"/>
      <c r="D30" s="99"/>
      <c r="E30" s="49"/>
    </row>
    <row r="31" spans="1:10">
      <c r="A31" s="1"/>
      <c r="B31" s="49" t="s">
        <v>16</v>
      </c>
      <c r="C31" s="49"/>
      <c r="D31" s="99"/>
      <c r="E31" s="49"/>
    </row>
    <row r="32" spans="1:10">
      <c r="A32" s="1"/>
      <c r="B32" s="1"/>
      <c r="C32" s="1"/>
      <c r="D32" s="91"/>
      <c r="E32" s="1"/>
    </row>
    <row r="33" spans="1:5">
      <c r="A33" s="1"/>
      <c r="B33" s="1" t="s">
        <v>17</v>
      </c>
      <c r="C33" s="1"/>
      <c r="D33" s="91"/>
      <c r="E33" s="1"/>
    </row>
    <row r="34" spans="1:5">
      <c r="A34" s="1"/>
      <c r="B34" s="1" t="s">
        <v>18</v>
      </c>
      <c r="C34" s="1"/>
      <c r="D34" s="91"/>
      <c r="E34" s="1"/>
    </row>
    <row r="35" spans="1:5">
      <c r="A35" s="1"/>
      <c r="B35" s="1" t="s">
        <v>19</v>
      </c>
      <c r="C35" s="1"/>
      <c r="D35" s="91"/>
      <c r="E35" s="1"/>
    </row>
    <row r="36" spans="1:5">
      <c r="A36" s="1"/>
      <c r="B36" s="1" t="s">
        <v>20</v>
      </c>
      <c r="C36" s="1"/>
      <c r="D36" s="91"/>
      <c r="E36" s="1"/>
    </row>
    <row r="37" spans="1:5">
      <c r="A37" s="1"/>
      <c r="B37" s="1" t="s">
        <v>21</v>
      </c>
      <c r="C37" s="1" t="s">
        <v>22</v>
      </c>
      <c r="D37" s="91"/>
      <c r="E37" s="1"/>
    </row>
    <row r="38" spans="1:5">
      <c r="A38" s="1"/>
      <c r="B38" s="1" t="s">
        <v>53</v>
      </c>
      <c r="C38" s="1" t="s">
        <v>4</v>
      </c>
      <c r="D38" s="98"/>
      <c r="E38" s="1"/>
    </row>
    <row r="39" spans="1:5">
      <c r="A39" s="1"/>
      <c r="B39" s="1"/>
      <c r="C39" s="1"/>
      <c r="D39" s="91"/>
      <c r="E39" s="1"/>
    </row>
    <row r="40" spans="1:5">
      <c r="A40" s="50" t="s">
        <v>23</v>
      </c>
      <c r="B40" s="51"/>
      <c r="C40" s="51"/>
      <c r="D40" s="100"/>
      <c r="E40" s="52"/>
    </row>
    <row r="41" spans="1:5">
      <c r="A41" s="53" t="s">
        <v>24</v>
      </c>
      <c r="B41" s="53" t="s">
        <v>25</v>
      </c>
      <c r="C41" s="53" t="s">
        <v>26</v>
      </c>
      <c r="D41" s="101" t="s">
        <v>27</v>
      </c>
      <c r="E41" s="54" t="s">
        <v>25</v>
      </c>
    </row>
    <row r="42" spans="1:5">
      <c r="A42" s="55" t="s">
        <v>28</v>
      </c>
      <c r="B42" s="55" t="s">
        <v>29</v>
      </c>
      <c r="C42" s="55" t="s">
        <v>30</v>
      </c>
      <c r="D42" s="102"/>
      <c r="E42" s="56" t="s">
        <v>31</v>
      </c>
    </row>
    <row r="43" spans="1:5">
      <c r="A43" s="55" t="s">
        <v>62</v>
      </c>
      <c r="B43" s="57">
        <f>D15</f>
        <v>2129.2199999999998</v>
      </c>
      <c r="C43" s="102">
        <f>C15</f>
        <v>14978</v>
      </c>
      <c r="D43" s="103">
        <f>B15</f>
        <v>43665</v>
      </c>
      <c r="E43" s="58">
        <f>D16</f>
        <v>2129.2199999999998</v>
      </c>
    </row>
    <row r="44" spans="1:5">
      <c r="A44" s="59" t="s">
        <v>32</v>
      </c>
      <c r="B44" s="60"/>
      <c r="C44" s="60"/>
      <c r="D44" s="61"/>
      <c r="E44" s="62"/>
    </row>
    <row r="45" spans="1:5">
      <c r="A45" s="63" t="s">
        <v>33</v>
      </c>
      <c r="B45" s="63"/>
      <c r="C45" s="63"/>
      <c r="D45" s="63"/>
      <c r="E45" s="64">
        <v>1876.05</v>
      </c>
    </row>
    <row r="46" spans="1:5">
      <c r="A46" s="63" t="s">
        <v>12</v>
      </c>
      <c r="B46" s="63"/>
      <c r="C46" s="63"/>
      <c r="D46" s="63"/>
      <c r="E46" s="65">
        <f>SUM(E43:E45)</f>
        <v>4005.2699999999995</v>
      </c>
    </row>
    <row r="47" spans="1:5">
      <c r="A47" s="66" t="s">
        <v>34</v>
      </c>
      <c r="B47" s="66"/>
      <c r="C47" s="66"/>
      <c r="D47" s="63"/>
      <c r="E47" s="48"/>
    </row>
    <row r="48" spans="1:5">
      <c r="A48" s="1"/>
      <c r="B48" s="1"/>
      <c r="C48" s="1"/>
      <c r="D48" s="91"/>
      <c r="E48" s="1"/>
    </row>
    <row r="49" spans="1:7">
      <c r="A49" s="1"/>
      <c r="B49" s="1" t="s">
        <v>65</v>
      </c>
      <c r="C49" s="1"/>
      <c r="D49" s="91"/>
      <c r="E49" s="1"/>
    </row>
    <row r="50" spans="1:7">
      <c r="A50" s="1"/>
      <c r="B50" s="1" t="s">
        <v>35</v>
      </c>
      <c r="C50" s="1"/>
      <c r="D50" s="91"/>
      <c r="E50" s="1"/>
      <c r="G50" s="83"/>
    </row>
    <row r="51" spans="1:7">
      <c r="A51" s="1"/>
      <c r="B51" s="1" t="s">
        <v>36</v>
      </c>
      <c r="C51" s="1"/>
      <c r="D51" s="91"/>
      <c r="E51" s="1"/>
      <c r="G51" s="114"/>
    </row>
    <row r="52" spans="1:7">
      <c r="A52" s="1"/>
      <c r="B52" s="1" t="s">
        <v>56</v>
      </c>
      <c r="C52" s="1"/>
      <c r="D52" s="91"/>
      <c r="E52" s="1"/>
    </row>
    <row r="53" spans="1:7">
      <c r="A53" s="1"/>
      <c r="B53" s="2" t="s">
        <v>88</v>
      </c>
      <c r="C53" s="1"/>
      <c r="D53" s="91"/>
      <c r="E53" s="1"/>
    </row>
    <row r="54" spans="1:7">
      <c r="A54" s="1"/>
      <c r="B54" s="1" t="s">
        <v>89</v>
      </c>
      <c r="C54" s="1"/>
      <c r="D54" s="91"/>
      <c r="E54" s="1"/>
    </row>
    <row r="55" spans="1:7">
      <c r="A55" s="1"/>
      <c r="B55" s="1"/>
      <c r="C55" s="1"/>
      <c r="D55" s="91" t="s">
        <v>37</v>
      </c>
      <c r="E55" s="1"/>
    </row>
    <row r="56" spans="1:7">
      <c r="A56" s="1"/>
      <c r="B56" s="1"/>
      <c r="C56" s="1"/>
      <c r="D56" s="91"/>
      <c r="E56" s="1"/>
    </row>
    <row r="57" spans="1:7">
      <c r="A57" s="67" t="s">
        <v>38</v>
      </c>
      <c r="B57" s="67"/>
      <c r="C57" s="67"/>
      <c r="D57" s="104"/>
      <c r="E57" s="67"/>
    </row>
    <row r="58" spans="1:7">
      <c r="A58" s="68" t="s">
        <v>39</v>
      </c>
      <c r="B58" s="68" t="s">
        <v>40</v>
      </c>
      <c r="C58" s="69" t="s">
        <v>41</v>
      </c>
      <c r="D58" s="105"/>
      <c r="E58" s="70" t="s">
        <v>42</v>
      </c>
    </row>
    <row r="59" spans="1:7">
      <c r="A59" s="71" t="s">
        <v>43</v>
      </c>
      <c r="B59" s="71" t="s">
        <v>44</v>
      </c>
      <c r="C59" s="72"/>
      <c r="D59" s="106"/>
      <c r="E59" s="70" t="s">
        <v>45</v>
      </c>
    </row>
    <row r="60" spans="1:7">
      <c r="A60" s="73" t="s">
        <v>46</v>
      </c>
      <c r="B60" s="73"/>
      <c r="C60" s="74"/>
      <c r="D60" s="107"/>
      <c r="E60" s="75"/>
    </row>
    <row r="61" spans="1:7">
      <c r="A61" s="76" t="s">
        <v>47</v>
      </c>
      <c r="B61" s="76" t="s">
        <v>80</v>
      </c>
      <c r="C61" s="50" t="s">
        <v>63</v>
      </c>
      <c r="D61" s="108"/>
      <c r="E61" s="64">
        <f>D26</f>
        <v>3490.2000000000003</v>
      </c>
    </row>
    <row r="62" spans="1:7">
      <c r="A62" s="63" t="s">
        <v>48</v>
      </c>
      <c r="B62" s="63"/>
      <c r="C62" s="63"/>
      <c r="D62" s="63"/>
      <c r="E62" s="77"/>
    </row>
    <row r="63" spans="1:7">
      <c r="A63" s="78" t="s">
        <v>49</v>
      </c>
      <c r="B63" s="79"/>
      <c r="C63" s="79"/>
      <c r="D63" s="61"/>
      <c r="E63" s="77"/>
    </row>
    <row r="64" spans="1:7">
      <c r="A64" s="66" t="s">
        <v>50</v>
      </c>
      <c r="B64" s="66"/>
      <c r="C64" s="66"/>
      <c r="D64" s="63"/>
      <c r="E64" s="64">
        <f>E46-D26</f>
        <v>515.06999999999925</v>
      </c>
    </row>
    <row r="65" spans="1:5">
      <c r="A65" s="1"/>
      <c r="B65" s="1" t="s">
        <v>64</v>
      </c>
      <c r="C65" s="1"/>
      <c r="D65" s="91"/>
      <c r="E65" s="1"/>
    </row>
    <row r="66" spans="1:5">
      <c r="A66" s="80"/>
      <c r="B66" s="80"/>
      <c r="C66" s="7"/>
      <c r="D66" s="80"/>
      <c r="E66" s="81"/>
    </row>
    <row r="67" spans="1:5">
      <c r="A67" s="80"/>
      <c r="B67" s="80"/>
      <c r="C67" s="7"/>
      <c r="D67" s="80"/>
      <c r="E67" s="81"/>
    </row>
    <row r="68" spans="1:5">
      <c r="A68" s="82"/>
      <c r="B68" s="82"/>
      <c r="C68" s="82"/>
      <c r="D68" s="109"/>
      <c r="E68" s="81"/>
    </row>
    <row r="69" spans="1:5">
      <c r="A69" s="1"/>
      <c r="B69" s="1"/>
      <c r="C69" s="1"/>
      <c r="D69" s="91"/>
      <c r="E69" s="1"/>
    </row>
    <row r="70" spans="1:5">
      <c r="B70" s="83"/>
      <c r="D70" s="98"/>
    </row>
    <row r="71" spans="1:5">
      <c r="B71" s="83"/>
      <c r="D71" s="98"/>
    </row>
    <row r="72" spans="1:5">
      <c r="D72" s="98"/>
    </row>
    <row r="73" spans="1:5">
      <c r="D73" s="98"/>
    </row>
    <row r="74" spans="1:5">
      <c r="D74" s="98"/>
    </row>
    <row r="75" spans="1:5">
      <c r="D75" s="98"/>
    </row>
    <row r="76" spans="1:5">
      <c r="D76" s="98"/>
    </row>
    <row r="77" spans="1:5">
      <c r="D77" s="98"/>
    </row>
    <row r="78" spans="1:5">
      <c r="D78" s="98"/>
    </row>
    <row r="79" spans="1:5">
      <c r="D79" s="98"/>
    </row>
    <row r="80" spans="1:5">
      <c r="D80" s="98"/>
    </row>
    <row r="81" spans="4:4">
      <c r="D81" s="98"/>
    </row>
    <row r="82" spans="4:4">
      <c r="D82" s="98"/>
    </row>
    <row r="83" spans="4:4">
      <c r="D83" s="98"/>
    </row>
    <row r="84" spans="4:4">
      <c r="D84" s="98"/>
    </row>
    <row r="85" spans="4:4">
      <c r="D85" s="98"/>
    </row>
    <row r="86" spans="4:4">
      <c r="D86" s="98"/>
    </row>
    <row r="87" spans="4:4">
      <c r="D87" s="98"/>
    </row>
    <row r="88" spans="4:4">
      <c r="D88" s="98"/>
    </row>
    <row r="89" spans="4:4">
      <c r="D89" s="98"/>
    </row>
    <row r="90" spans="4:4">
      <c r="D90" s="98"/>
    </row>
    <row r="91" spans="4:4">
      <c r="D91" s="98"/>
    </row>
    <row r="92" spans="4:4">
      <c r="D92" s="98"/>
    </row>
    <row r="93" spans="4:4">
      <c r="D93" s="98"/>
    </row>
    <row r="94" spans="4:4">
      <c r="D94" s="98"/>
    </row>
    <row r="95" spans="4:4">
      <c r="D95" s="98"/>
    </row>
    <row r="96" spans="4:4">
      <c r="D96" s="98"/>
    </row>
    <row r="97" spans="4:4">
      <c r="D97" s="98"/>
    </row>
    <row r="98" spans="4:4">
      <c r="D98" s="98"/>
    </row>
    <row r="99" spans="4:4">
      <c r="D99" s="98"/>
    </row>
    <row r="100" spans="4:4">
      <c r="D100" s="98"/>
    </row>
    <row r="101" spans="4:4">
      <c r="D101" s="98"/>
    </row>
    <row r="102" spans="4:4">
      <c r="D102" s="98"/>
    </row>
    <row r="103" spans="4:4">
      <c r="D103" s="98"/>
    </row>
    <row r="104" spans="4:4">
      <c r="D104" s="98"/>
    </row>
    <row r="105" spans="4:4">
      <c r="D105" s="98"/>
    </row>
    <row r="106" spans="4:4">
      <c r="D106" s="98"/>
    </row>
    <row r="107" spans="4:4">
      <c r="D107" s="98"/>
    </row>
    <row r="108" spans="4:4">
      <c r="D108" s="98"/>
    </row>
    <row r="109" spans="4:4">
      <c r="D109" s="98"/>
    </row>
    <row r="110" spans="4:4">
      <c r="D110" s="98"/>
    </row>
    <row r="111" spans="4:4">
      <c r="D111" s="98"/>
    </row>
    <row r="112" spans="4:4">
      <c r="D112" s="98"/>
    </row>
    <row r="113" spans="4:4">
      <c r="D113" s="98"/>
    </row>
    <row r="114" spans="4:4">
      <c r="D114" s="98"/>
    </row>
    <row r="115" spans="4:4">
      <c r="D115" s="98"/>
    </row>
    <row r="116" spans="4:4">
      <c r="D116" s="98"/>
    </row>
    <row r="117" spans="4:4">
      <c r="D117" s="98"/>
    </row>
    <row r="118" spans="4:4">
      <c r="D118" s="98"/>
    </row>
    <row r="119" spans="4:4">
      <c r="D119" s="98"/>
    </row>
    <row r="120" spans="4:4">
      <c r="D120" s="98"/>
    </row>
    <row r="121" spans="4:4">
      <c r="D121" s="98"/>
    </row>
    <row r="122" spans="4:4">
      <c r="D122" s="98"/>
    </row>
    <row r="123" spans="4:4">
      <c r="D123" s="98"/>
    </row>
    <row r="124" spans="4:4">
      <c r="D124" s="98"/>
    </row>
    <row r="125" spans="4:4">
      <c r="D125" s="98"/>
    </row>
    <row r="126" spans="4:4">
      <c r="D126" s="98"/>
    </row>
    <row r="127" spans="4:4">
      <c r="D127" s="98"/>
    </row>
    <row r="128" spans="4:4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  <row r="154" spans="4:4">
      <c r="D154" s="98"/>
    </row>
    <row r="155" spans="4:4">
      <c r="D155" s="98"/>
    </row>
    <row r="156" spans="4:4">
      <c r="D156" s="98"/>
    </row>
    <row r="157" spans="4:4">
      <c r="D157" s="98"/>
    </row>
    <row r="158" spans="4:4">
      <c r="D158" s="98"/>
    </row>
    <row r="159" spans="4:4">
      <c r="D159" s="98"/>
    </row>
    <row r="160" spans="4:4">
      <c r="D160" s="98"/>
    </row>
    <row r="161" spans="4:4">
      <c r="D161" s="98"/>
    </row>
    <row r="162" spans="4:4">
      <c r="D162" s="98"/>
    </row>
    <row r="163" spans="4:4">
      <c r="D163" s="98"/>
    </row>
    <row r="164" spans="4:4">
      <c r="D164" s="98"/>
    </row>
    <row r="165" spans="4:4">
      <c r="D165" s="98"/>
    </row>
    <row r="166" spans="4:4">
      <c r="D166" s="98"/>
    </row>
    <row r="167" spans="4:4">
      <c r="D167" s="98"/>
    </row>
    <row r="168" spans="4:4">
      <c r="D168" s="98"/>
    </row>
  </sheetData>
  <mergeCells count="1">
    <mergeCell ref="A26:C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7"/>
  <sheetViews>
    <sheetView topLeftCell="A43" workbookViewId="0">
      <selection activeCell="B55" sqref="B55"/>
    </sheetView>
  </sheetViews>
  <sheetFormatPr defaultRowHeight="15"/>
  <cols>
    <col min="1" max="1" width="23.42578125" customWidth="1"/>
    <col min="2" max="3" width="21" customWidth="1"/>
    <col min="4" max="4" width="15" customWidth="1"/>
    <col min="5" max="5" width="14.28515625" customWidth="1"/>
  </cols>
  <sheetData>
    <row r="1" spans="1:5">
      <c r="A1" s="1"/>
      <c r="B1" s="1"/>
      <c r="C1" s="1"/>
      <c r="D1" s="91"/>
      <c r="E1" s="1"/>
    </row>
    <row r="2" spans="1:5" ht="17.25">
      <c r="A2" s="43"/>
      <c r="B2" s="43" t="s">
        <v>66</v>
      </c>
      <c r="C2" s="43"/>
      <c r="D2" s="92"/>
      <c r="E2" s="93"/>
    </row>
    <row r="3" spans="1:5" ht="17.25">
      <c r="A3" s="44"/>
      <c r="B3" s="43" t="s">
        <v>71</v>
      </c>
      <c r="C3" s="44"/>
      <c r="D3" s="93"/>
      <c r="E3" s="93"/>
    </row>
    <row r="4" spans="1:5">
      <c r="A4" s="1"/>
      <c r="B4" s="1"/>
      <c r="C4" s="1"/>
      <c r="D4" s="91"/>
      <c r="E4" s="91"/>
    </row>
    <row r="5" spans="1:5">
      <c r="A5" s="1"/>
      <c r="B5" s="1" t="s">
        <v>0</v>
      </c>
      <c r="C5" s="1"/>
      <c r="D5" s="91"/>
      <c r="E5" s="1"/>
    </row>
    <row r="6" spans="1:5">
      <c r="A6" s="1"/>
      <c r="B6" s="1" t="s">
        <v>1</v>
      </c>
      <c r="C6" s="1"/>
      <c r="D6" s="91"/>
      <c r="E6" s="1"/>
    </row>
    <row r="7" spans="1:5">
      <c r="A7" s="1"/>
      <c r="B7" s="1" t="s">
        <v>2</v>
      </c>
      <c r="C7" s="1"/>
      <c r="D7" s="91"/>
      <c r="E7" s="1"/>
    </row>
    <row r="8" spans="1:5">
      <c r="A8" s="1"/>
      <c r="B8" s="1" t="s">
        <v>3</v>
      </c>
      <c r="C8" s="1"/>
      <c r="D8" s="91"/>
      <c r="E8" s="1"/>
    </row>
    <row r="9" spans="1:5">
      <c r="A9" s="1"/>
      <c r="B9" s="1" t="s">
        <v>81</v>
      </c>
      <c r="C9" s="1"/>
      <c r="D9" s="91"/>
      <c r="E9" s="1"/>
    </row>
    <row r="10" spans="1:5">
      <c r="A10" s="1"/>
      <c r="B10" s="1"/>
      <c r="C10" s="1"/>
      <c r="D10" s="91"/>
      <c r="E10" s="1"/>
    </row>
    <row r="11" spans="1:5">
      <c r="A11" s="1"/>
      <c r="B11" s="1"/>
      <c r="C11" s="1"/>
      <c r="D11" s="91"/>
      <c r="E11" s="1"/>
    </row>
    <row r="12" spans="1:5">
      <c r="A12" s="1"/>
      <c r="B12" s="1" t="s">
        <v>51</v>
      </c>
      <c r="C12" s="1"/>
      <c r="D12" s="91"/>
      <c r="E12" s="1"/>
    </row>
    <row r="13" spans="1:5">
      <c r="A13" s="1"/>
      <c r="B13" s="45" t="s">
        <v>5</v>
      </c>
      <c r="C13" s="45" t="s">
        <v>6</v>
      </c>
      <c r="D13" s="94" t="s">
        <v>7</v>
      </c>
      <c r="E13" s="1"/>
    </row>
    <row r="14" spans="1:5">
      <c r="A14" s="1"/>
      <c r="B14" s="110"/>
      <c r="C14" s="113"/>
      <c r="D14" s="112"/>
      <c r="E14" s="1"/>
    </row>
    <row r="15" spans="1:5">
      <c r="A15" s="1"/>
      <c r="B15" s="46" t="s">
        <v>8</v>
      </c>
      <c r="C15" s="46"/>
      <c r="D15" s="95">
        <f>SUM(D14:D14)</f>
        <v>0</v>
      </c>
      <c r="E15" s="1"/>
    </row>
    <row r="16" spans="1:5">
      <c r="A16" s="1" t="s">
        <v>52</v>
      </c>
      <c r="B16" s="47"/>
      <c r="C16" s="47"/>
      <c r="D16" s="96"/>
      <c r="E16" s="1"/>
    </row>
    <row r="17" spans="1:9">
      <c r="A17" s="45" t="s">
        <v>5</v>
      </c>
      <c r="B17" s="45" t="s">
        <v>9</v>
      </c>
      <c r="C17" s="45" t="s">
        <v>10</v>
      </c>
      <c r="D17" s="94" t="s">
        <v>11</v>
      </c>
      <c r="E17" s="1"/>
    </row>
    <row r="18" spans="1:9">
      <c r="A18" s="110"/>
      <c r="B18" s="113"/>
      <c r="C18" s="111"/>
      <c r="D18" s="118"/>
      <c r="E18" s="120"/>
      <c r="F18" s="119"/>
      <c r="G18" s="119"/>
      <c r="H18" s="119"/>
      <c r="I18" s="119"/>
    </row>
    <row r="19" spans="1:9">
      <c r="A19" s="140" t="s">
        <v>12</v>
      </c>
      <c r="B19" s="140"/>
      <c r="C19" s="140"/>
      <c r="D19" s="97">
        <f>SUM(D18:D18)</f>
        <v>0</v>
      </c>
      <c r="E19" s="2"/>
    </row>
    <row r="20" spans="1:9">
      <c r="D20" s="98"/>
    </row>
    <row r="21" spans="1:9">
      <c r="A21" s="1"/>
      <c r="B21" s="49" t="s">
        <v>13</v>
      </c>
      <c r="C21" s="49"/>
      <c r="D21" s="99"/>
      <c r="E21" s="49"/>
    </row>
    <row r="22" spans="1:9">
      <c r="A22" s="1"/>
      <c r="B22" s="49" t="s">
        <v>14</v>
      </c>
      <c r="C22" s="49"/>
      <c r="D22" s="99"/>
      <c r="E22" s="49"/>
    </row>
    <row r="23" spans="1:9">
      <c r="A23" s="1"/>
      <c r="B23" s="49" t="s">
        <v>15</v>
      </c>
      <c r="C23" s="49"/>
      <c r="D23" s="99"/>
      <c r="E23" s="49"/>
    </row>
    <row r="24" spans="1:9">
      <c r="A24" s="1"/>
      <c r="B24" s="49" t="s">
        <v>16</v>
      </c>
      <c r="C24" s="49"/>
      <c r="D24" s="99"/>
      <c r="E24" s="49"/>
    </row>
    <row r="25" spans="1:9">
      <c r="A25" s="1"/>
      <c r="B25" s="1"/>
      <c r="C25" s="1"/>
      <c r="D25" s="91"/>
      <c r="E25" s="1"/>
    </row>
    <row r="26" spans="1:9">
      <c r="A26" s="1"/>
      <c r="B26" s="1" t="s">
        <v>17</v>
      </c>
      <c r="C26" s="1"/>
      <c r="D26" s="91"/>
      <c r="E26" s="1"/>
    </row>
    <row r="27" spans="1:9">
      <c r="A27" s="1"/>
      <c r="B27" s="1" t="s">
        <v>18</v>
      </c>
      <c r="C27" s="1"/>
      <c r="D27" s="91"/>
      <c r="E27" s="1"/>
    </row>
    <row r="28" spans="1:9">
      <c r="A28" s="1"/>
      <c r="B28" s="1" t="s">
        <v>19</v>
      </c>
      <c r="C28" s="1"/>
      <c r="D28" s="91"/>
      <c r="E28" s="1"/>
    </row>
    <row r="29" spans="1:9">
      <c r="A29" s="1"/>
      <c r="B29" s="1" t="s">
        <v>20</v>
      </c>
      <c r="C29" s="1"/>
      <c r="D29" s="91"/>
      <c r="E29" s="1"/>
    </row>
    <row r="30" spans="1:9">
      <c r="A30" s="1"/>
      <c r="B30" s="1" t="s">
        <v>21</v>
      </c>
      <c r="C30" s="1" t="s">
        <v>22</v>
      </c>
      <c r="D30" s="91"/>
      <c r="E30" s="1"/>
    </row>
    <row r="31" spans="1:9">
      <c r="A31" s="1"/>
      <c r="B31" s="1" t="s">
        <v>53</v>
      </c>
      <c r="C31" s="1" t="s">
        <v>4</v>
      </c>
      <c r="D31" s="98"/>
      <c r="E31" s="1"/>
    </row>
    <row r="32" spans="1:9">
      <c r="A32" s="1"/>
      <c r="B32" s="1"/>
      <c r="C32" s="1"/>
      <c r="D32" s="91"/>
      <c r="E32" s="1"/>
    </row>
    <row r="33" spans="1:6">
      <c r="A33" s="50" t="s">
        <v>23</v>
      </c>
      <c r="B33" s="51"/>
      <c r="C33" s="51"/>
      <c r="D33" s="100"/>
      <c r="E33" s="52"/>
    </row>
    <row r="34" spans="1:6">
      <c r="A34" s="53" t="s">
        <v>24</v>
      </c>
      <c r="B34" s="53" t="s">
        <v>25</v>
      </c>
      <c r="C34" s="53" t="s">
        <v>26</v>
      </c>
      <c r="D34" s="101" t="s">
        <v>27</v>
      </c>
      <c r="E34" s="54" t="s">
        <v>25</v>
      </c>
    </row>
    <row r="35" spans="1:6">
      <c r="A35" s="55" t="s">
        <v>28</v>
      </c>
      <c r="B35" s="55" t="s">
        <v>29</v>
      </c>
      <c r="C35" s="55" t="s">
        <v>30</v>
      </c>
      <c r="D35" s="102"/>
      <c r="E35" s="56" t="s">
        <v>31</v>
      </c>
    </row>
    <row r="36" spans="1:6">
      <c r="A36" s="55" t="s">
        <v>67</v>
      </c>
      <c r="B36" s="57">
        <f>D14</f>
        <v>0</v>
      </c>
      <c r="C36" s="55">
        <f>C14</f>
        <v>0</v>
      </c>
      <c r="D36" s="103"/>
      <c r="E36" s="58">
        <f>D15</f>
        <v>0</v>
      </c>
    </row>
    <row r="37" spans="1:6">
      <c r="A37" s="59" t="s">
        <v>32</v>
      </c>
      <c r="B37" s="60"/>
      <c r="C37" s="60"/>
      <c r="D37" s="61"/>
      <c r="E37" s="62"/>
    </row>
    <row r="38" spans="1:6">
      <c r="A38" s="63" t="s">
        <v>33</v>
      </c>
      <c r="B38" s="63"/>
      <c r="C38" s="63"/>
      <c r="D38" s="63"/>
      <c r="E38" s="64">
        <v>210.12</v>
      </c>
    </row>
    <row r="39" spans="1:6">
      <c r="A39" s="63" t="s">
        <v>12</v>
      </c>
      <c r="B39" s="63"/>
      <c r="C39" s="63"/>
      <c r="D39" s="63"/>
      <c r="E39" s="65">
        <f>SUM(E36:E38)</f>
        <v>210.12</v>
      </c>
    </row>
    <row r="40" spans="1:6">
      <c r="A40" s="66" t="s">
        <v>34</v>
      </c>
      <c r="B40" s="66"/>
      <c r="C40" s="66"/>
      <c r="D40" s="63"/>
      <c r="E40" s="48"/>
    </row>
    <row r="41" spans="1:6">
      <c r="A41" s="1"/>
      <c r="B41" s="1"/>
      <c r="C41" s="1"/>
      <c r="D41" s="91"/>
      <c r="E41" s="1"/>
    </row>
    <row r="42" spans="1:6">
      <c r="A42" s="1"/>
      <c r="B42" s="1" t="s">
        <v>68</v>
      </c>
      <c r="C42" s="1"/>
      <c r="D42" s="91"/>
      <c r="E42" s="1"/>
    </row>
    <row r="43" spans="1:6">
      <c r="A43" s="1"/>
      <c r="B43" s="1" t="s">
        <v>35</v>
      </c>
      <c r="C43" s="1"/>
      <c r="D43" s="91"/>
      <c r="E43" s="1"/>
      <c r="F43" s="1"/>
    </row>
    <row r="44" spans="1:6">
      <c r="A44" s="1"/>
      <c r="B44" s="1" t="s">
        <v>36</v>
      </c>
      <c r="C44" s="1"/>
      <c r="D44" s="91"/>
      <c r="E44" s="1"/>
      <c r="F44" s="1"/>
    </row>
    <row r="45" spans="1:6">
      <c r="A45" s="1"/>
      <c r="B45" s="1" t="s">
        <v>56</v>
      </c>
      <c r="C45" s="1"/>
      <c r="D45" s="91"/>
      <c r="E45" s="1"/>
      <c r="F45" s="1"/>
    </row>
    <row r="46" spans="1:6">
      <c r="A46" s="1"/>
      <c r="B46" s="1" t="s">
        <v>90</v>
      </c>
      <c r="C46" s="1"/>
      <c r="D46" s="91"/>
      <c r="E46" s="1"/>
      <c r="F46" s="1"/>
    </row>
    <row r="47" spans="1:6">
      <c r="A47" s="1"/>
      <c r="B47" s="1"/>
      <c r="C47" s="1"/>
      <c r="D47" s="91"/>
      <c r="E47" s="1"/>
      <c r="F47" s="1"/>
    </row>
    <row r="48" spans="1:6">
      <c r="A48" s="1"/>
      <c r="B48" s="1"/>
      <c r="C48" s="1"/>
      <c r="D48" s="91" t="s">
        <v>37</v>
      </c>
      <c r="E48" s="1"/>
      <c r="F48" s="1"/>
    </row>
    <row r="49" spans="1:6">
      <c r="A49" s="1"/>
      <c r="B49" s="1"/>
      <c r="C49" s="1"/>
      <c r="D49" s="91"/>
      <c r="E49" s="1"/>
      <c r="F49" s="1"/>
    </row>
    <row r="50" spans="1:6">
      <c r="A50" s="67" t="s">
        <v>38</v>
      </c>
      <c r="B50" s="67"/>
      <c r="C50" s="67"/>
      <c r="D50" s="104"/>
      <c r="E50" s="67"/>
    </row>
    <row r="51" spans="1:6">
      <c r="A51" s="68" t="s">
        <v>39</v>
      </c>
      <c r="B51" s="68" t="s">
        <v>40</v>
      </c>
      <c r="C51" s="69" t="s">
        <v>41</v>
      </c>
      <c r="D51" s="105"/>
      <c r="E51" s="70" t="s">
        <v>42</v>
      </c>
    </row>
    <row r="52" spans="1:6">
      <c r="A52" s="71" t="s">
        <v>43</v>
      </c>
      <c r="B52" s="71" t="s">
        <v>44</v>
      </c>
      <c r="C52" s="72"/>
      <c r="D52" s="106"/>
      <c r="E52" s="70" t="s">
        <v>45</v>
      </c>
    </row>
    <row r="53" spans="1:6">
      <c r="A53" s="73" t="s">
        <v>46</v>
      </c>
      <c r="B53" s="73"/>
      <c r="C53" s="74"/>
      <c r="D53" s="107"/>
      <c r="E53" s="75"/>
    </row>
    <row r="54" spans="1:6">
      <c r="A54" s="76" t="s">
        <v>47</v>
      </c>
      <c r="B54" s="76" t="s">
        <v>80</v>
      </c>
      <c r="C54" s="50" t="s">
        <v>70</v>
      </c>
      <c r="D54" s="108"/>
      <c r="E54" s="64">
        <f>D19</f>
        <v>0</v>
      </c>
    </row>
    <row r="55" spans="1:6">
      <c r="A55" s="63" t="s">
        <v>48</v>
      </c>
      <c r="B55" s="63"/>
      <c r="C55" s="63"/>
      <c r="D55" s="63"/>
      <c r="E55" s="77"/>
    </row>
    <row r="56" spans="1:6">
      <c r="A56" s="78" t="s">
        <v>49</v>
      </c>
      <c r="B56" s="79"/>
      <c r="C56" s="79"/>
      <c r="D56" s="61"/>
      <c r="E56" s="77"/>
    </row>
    <row r="57" spans="1:6">
      <c r="A57" s="66" t="s">
        <v>50</v>
      </c>
      <c r="B57" s="66"/>
      <c r="C57" s="66"/>
      <c r="D57" s="63"/>
      <c r="E57" s="64">
        <f>E39-D19</f>
        <v>210.12</v>
      </c>
    </row>
    <row r="58" spans="1:6">
      <c r="A58" s="1"/>
      <c r="B58" s="1" t="s">
        <v>69</v>
      </c>
      <c r="C58" s="1"/>
      <c r="D58" s="91"/>
      <c r="E58" s="1"/>
    </row>
    <row r="59" spans="1:6">
      <c r="A59" s="80"/>
      <c r="B59" s="80"/>
      <c r="C59" s="7"/>
      <c r="D59" s="80"/>
      <c r="E59" s="81"/>
    </row>
    <row r="60" spans="1:6">
      <c r="A60" s="80"/>
      <c r="B60" s="80"/>
      <c r="C60" s="7"/>
      <c r="D60" s="80"/>
      <c r="E60" s="81"/>
    </row>
    <row r="61" spans="1:6">
      <c r="A61" s="82"/>
      <c r="B61" s="82"/>
      <c r="C61" s="82"/>
      <c r="D61" s="109"/>
      <c r="E61" s="81"/>
    </row>
    <row r="62" spans="1:6">
      <c r="A62" s="1"/>
      <c r="B62" s="1"/>
      <c r="C62" s="1"/>
      <c r="D62" s="91"/>
      <c r="E62" s="1"/>
    </row>
    <row r="63" spans="1:6">
      <c r="B63" s="83"/>
      <c r="D63" s="98"/>
    </row>
    <row r="64" spans="1:6">
      <c r="B64" s="83"/>
      <c r="D64" s="98"/>
    </row>
    <row r="65" spans="4:4">
      <c r="D65" s="98"/>
    </row>
    <row r="66" spans="4:4">
      <c r="D66" s="98"/>
    </row>
    <row r="67" spans="4:4">
      <c r="D67" s="98"/>
    </row>
    <row r="68" spans="4:4">
      <c r="D68" s="98"/>
    </row>
    <row r="69" spans="4:4">
      <c r="D69" s="98"/>
    </row>
    <row r="70" spans="4:4">
      <c r="D70" s="98"/>
    </row>
    <row r="71" spans="4:4">
      <c r="D71" s="98"/>
    </row>
    <row r="72" spans="4:4">
      <c r="D72" s="98"/>
    </row>
    <row r="73" spans="4:4">
      <c r="D73" s="98"/>
    </row>
    <row r="74" spans="4:4">
      <c r="D74" s="98"/>
    </row>
    <row r="75" spans="4:4">
      <c r="D75" s="98"/>
    </row>
    <row r="76" spans="4:4">
      <c r="D76" s="98"/>
    </row>
    <row r="77" spans="4:4">
      <c r="D77" s="98"/>
    </row>
    <row r="78" spans="4:4">
      <c r="D78" s="98"/>
    </row>
    <row r="79" spans="4:4">
      <c r="D79" s="98"/>
    </row>
    <row r="80" spans="4:4">
      <c r="D80" s="98"/>
    </row>
    <row r="81" spans="4:4">
      <c r="D81" s="98"/>
    </row>
    <row r="82" spans="4:4">
      <c r="D82" s="98"/>
    </row>
    <row r="83" spans="4:4">
      <c r="D83" s="98"/>
    </row>
    <row r="84" spans="4:4">
      <c r="D84" s="98"/>
    </row>
    <row r="85" spans="4:4">
      <c r="D85" s="98"/>
    </row>
    <row r="86" spans="4:4">
      <c r="D86" s="98"/>
    </row>
    <row r="87" spans="4:4">
      <c r="D87" s="98"/>
    </row>
    <row r="88" spans="4:4">
      <c r="D88" s="98"/>
    </row>
    <row r="89" spans="4:4">
      <c r="D89" s="98"/>
    </row>
    <row r="90" spans="4:4">
      <c r="D90" s="98"/>
    </row>
    <row r="91" spans="4:4">
      <c r="D91" s="98"/>
    </row>
    <row r="92" spans="4:4">
      <c r="D92" s="98"/>
    </row>
    <row r="93" spans="4:4">
      <c r="D93" s="98"/>
    </row>
    <row r="94" spans="4:4">
      <c r="D94" s="98"/>
    </row>
    <row r="95" spans="4:4">
      <c r="D95" s="98"/>
    </row>
    <row r="96" spans="4:4">
      <c r="D96" s="98"/>
    </row>
    <row r="97" spans="4:4">
      <c r="D97" s="98"/>
    </row>
  </sheetData>
  <mergeCells count="1">
    <mergeCell ref="A19:C19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2019-10-02T13:49:22Z</dcterms:modified>
</cp:coreProperties>
</file>