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/>
  </bookViews>
  <sheets>
    <sheet name="SETEMBRO" sheetId="2" r:id="rId1"/>
    <sheet name="Plan1" sheetId="1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41" i="2"/>
  <c r="D17"/>
  <c r="E63" l="1"/>
  <c r="E81" s="1"/>
  <c r="E78" l="1"/>
</calcChain>
</file>

<file path=xl/sharedStrings.xml><?xml version="1.0" encoding="utf-8"?>
<sst xmlns="http://schemas.openxmlformats.org/spreadsheetml/2006/main" count="111" uniqueCount="85">
  <si>
    <t>Data</t>
  </si>
  <si>
    <t>Nº Empenho</t>
  </si>
  <si>
    <t>Valor R$</t>
  </si>
  <si>
    <t>TOTAL</t>
  </si>
  <si>
    <t>DATA</t>
  </si>
  <si>
    <t>N° Documento</t>
  </si>
  <si>
    <t>Nat. Despesa</t>
  </si>
  <si>
    <t>Valor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</si>
  <si>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</si>
  <si>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</si>
  <si>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</si>
  <si>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</si>
  <si>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</si>
  <si>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</si>
  <si>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</si>
  <si>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</si>
  <si>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</si>
  <si>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</si>
  <si>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VALORES</t>
  </si>
  <si>
    <t>PREVISTOS - R$</t>
  </si>
  <si>
    <t>DOC. DE</t>
  </si>
  <si>
    <t>CRÉDITO Nº</t>
  </si>
  <si>
    <t>REPASSADOS-R$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</si>
  <si>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</si>
  <si>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</si>
  <si>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</si>
  <si>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</si>
  <si>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>PERÍODO DE</t>
  </si>
  <si>
    <t>REALIZAÇÃO</t>
  </si>
  <si>
    <t>VALOR</t>
  </si>
  <si>
    <t>APLICADO R$</t>
  </si>
  <si>
    <t>ORIGEM DOS RECURSOS (2)</t>
  </si>
  <si>
    <t>(2) Verba: Federal, Estadual, Municipal e recursos próprios</t>
  </si>
  <si>
    <t xml:space="preserve"> </t>
  </si>
  <si>
    <t>Total</t>
  </si>
  <si>
    <t>RECIBO</t>
  </si>
  <si>
    <t>PRESTAÇÃO DE SERVIÇO</t>
  </si>
  <si>
    <t>CPFL</t>
  </si>
  <si>
    <t>MATERIAL DE CONSUMO</t>
  </si>
  <si>
    <t>ALIMENTAÇÃO</t>
  </si>
  <si>
    <t>Cleuza Ferreira Tozato</t>
  </si>
  <si>
    <t>TIPO DE CONCESSÃO: Termo de Colaboração 07/18</t>
  </si>
  <si>
    <t>RECURSO: MUNICIPAL / FEDERAL E ESTADUAL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</si>
  <si>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</si>
  <si>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</si>
  <si>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</si>
  <si>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</si>
  <si>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DEMONSTRATIVO DOS REPASSES PÚBLICOS RECEBIDOS</t>
  </si>
  <si>
    <t>ORIGEM DOS</t>
  </si>
  <si>
    <t>RECURSOS(1)</t>
  </si>
  <si>
    <t>MUNICIPAL</t>
  </si>
  <si>
    <t>ESTADUAL</t>
  </si>
  <si>
    <t>RECEITA COM APLICAÇÕES FINANCEIRAS DOS REPASSES PÚBLICOS</t>
  </si>
  <si>
    <t>VALOR DO EXERCÍCIO ANTERIOR</t>
  </si>
  <si>
    <t>RECURSOS PRÓPRIOS PELA ENTIDADE</t>
  </si>
  <si>
    <t>DEMONSTRATIVO DAS DESPESAS REALIZADAS</t>
  </si>
  <si>
    <t>CATEGORIA OU</t>
  </si>
  <si>
    <t>FINALIDADE DA</t>
  </si>
  <si>
    <t>DESPESA</t>
  </si>
  <si>
    <t>CUSTEIO</t>
  </si>
  <si>
    <t>RECUROS PUBLICO NÃO APLICADO</t>
  </si>
  <si>
    <t>VALOR DEVOLVIDO AO ÓRGÃO CONCESSOR</t>
  </si>
  <si>
    <t>VALOR AUTORIZADO PARA APLICAÇÃO NO EXERCÍCIO SEGUINTE</t>
  </si>
  <si>
    <t>RECURSO RECEBIDO</t>
  </si>
  <si>
    <t>PAGAMENTO COM RECURSO</t>
  </si>
  <si>
    <t>MÊS DE SETEMBRO DE 2018.</t>
  </si>
  <si>
    <t>N.F. 23.947</t>
  </si>
  <si>
    <t>N.F. 23.887</t>
  </si>
  <si>
    <t>N.F. 03</t>
  </si>
  <si>
    <t>N.F. 12.788</t>
  </si>
  <si>
    <t>N.F. 5379</t>
  </si>
  <si>
    <t>N.F. 24.008</t>
  </si>
  <si>
    <t xml:space="preserve">RESCISÃO </t>
  </si>
  <si>
    <t>N.F. 12.731</t>
  </si>
  <si>
    <t>N.F. 12.735</t>
  </si>
  <si>
    <t>N.F.12.732</t>
  </si>
  <si>
    <t>N.F. 1.098</t>
  </si>
  <si>
    <t>Recurso ref. Setembro de 2018.</t>
  </si>
  <si>
    <t>MUNICIPAL/ESTADUAL</t>
  </si>
  <si>
    <t>Setembro</t>
  </si>
  <si>
    <t>e cinco centavos)</t>
  </si>
  <si>
    <t xml:space="preserve">exercício supra mencionado, na importância total de R$ 10 581,35 ( Dez mil quinhentos e oitenta e um reais e trinta </t>
  </si>
  <si>
    <t>N.F. 23,811</t>
  </si>
  <si>
    <t>FGTS</t>
  </si>
  <si>
    <t>INSS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</si>
</sst>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5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Alignment="1">
      <alignment horizontal="left"/>
    </xf>
    <xf numFmtId="0" fontId="5" fillId="3" borderId="0" xfId="0" applyFont="1" applyFill="1"/>
    <xf numFmtId="0" fontId="3" fillId="3" borderId="0" xfId="0" applyFont="1" applyFill="1"/>
    <xf numFmtId="44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44" fontId="2" fillId="0" borderId="0" xfId="0" applyNumberFormat="1" applyFont="1" applyBorder="1"/>
    <xf numFmtId="44" fontId="2" fillId="0" borderId="0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44" fontId="2" fillId="0" borderId="0" xfId="0" applyNumberFormat="1" applyFont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3" fillId="0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98"/>
  <sheetViews>
    <sheetView tabSelected="1" topLeftCell="A61" workbookViewId="0">
      <selection activeCell="E63" sqref="E63"/>
    </sheetView>
  </sheetViews>
  <sheetFormatPr defaultRowHeight="15"/>
  <cols>
    <col min="1" max="1" width="26.7109375" customWidth="1"/>
    <col min="2" max="2" width="39.28515625" customWidth="1"/>
    <col min="3" max="3" width="26" customWidth="1"/>
    <col min="4" max="4" width="20.85546875" bestFit="1" customWidth="1"/>
    <col min="5" max="5" width="15.5703125" bestFit="1" customWidth="1"/>
    <col min="6" max="6" width="12.140625" bestFit="1" customWidth="1"/>
    <col min="8" max="8" width="10.7109375" bestFit="1" customWidth="1"/>
    <col min="10" max="10" width="12.140625" bestFit="1" customWidth="1"/>
  </cols>
  <sheetData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>
      <c r="A3" s="33"/>
      <c r="B3" s="33" t="s">
        <v>42</v>
      </c>
      <c r="C3" s="33"/>
      <c r="D3" s="33"/>
      <c r="E3" s="34"/>
      <c r="F3" s="1"/>
      <c r="G3" s="1"/>
      <c r="H3" s="1"/>
      <c r="I3" s="1"/>
      <c r="J3" s="1"/>
      <c r="K3" s="1"/>
      <c r="L3" s="1"/>
    </row>
    <row r="4" spans="1:12" ht="17.25">
      <c r="A4" s="34"/>
      <c r="B4" s="33" t="s">
        <v>65</v>
      </c>
      <c r="C4" s="34"/>
      <c r="D4" s="34"/>
      <c r="E4" s="34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"/>
      <c r="B6" s="1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 t="s">
        <v>44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 t="s">
        <v>45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1"/>
      <c r="B9" s="1" t="s">
        <v>46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 t="s">
        <v>77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B13" s="1" t="s">
        <v>63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2" t="s">
        <v>0</v>
      </c>
      <c r="C14" s="2" t="s">
        <v>1</v>
      </c>
      <c r="D14" s="2" t="s">
        <v>2</v>
      </c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7">
        <v>43348</v>
      </c>
      <c r="C15" s="3">
        <v>17272</v>
      </c>
      <c r="D15" s="4">
        <v>3842.5</v>
      </c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7">
        <v>43360</v>
      </c>
      <c r="C16" s="3">
        <v>19068</v>
      </c>
      <c r="D16" s="4">
        <v>2129.2199999999998</v>
      </c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55" t="s">
        <v>34</v>
      </c>
      <c r="C17" s="55"/>
      <c r="D17" s="5">
        <f>SUM(D15:D16)</f>
        <v>5971.7199999999993</v>
      </c>
      <c r="E17" s="1"/>
      <c r="F17" s="1"/>
      <c r="G17" s="1"/>
      <c r="H17" s="1"/>
      <c r="I17" s="1"/>
      <c r="J17" s="1"/>
      <c r="K17" s="1"/>
      <c r="L17" s="1"/>
    </row>
    <row r="18" spans="1:12">
      <c r="A18" s="1" t="s">
        <v>64</v>
      </c>
      <c r="B18" s="53"/>
      <c r="C18" s="53"/>
      <c r="D18" s="6"/>
      <c r="E18" s="1"/>
      <c r="F18" s="1"/>
      <c r="G18" s="1"/>
      <c r="H18" s="1"/>
      <c r="I18" s="1"/>
      <c r="J18" s="1"/>
      <c r="K18" s="1"/>
      <c r="L18" s="1"/>
    </row>
    <row r="19" spans="1:12">
      <c r="A19" s="2" t="s">
        <v>0</v>
      </c>
      <c r="B19" s="65" t="s">
        <v>5</v>
      </c>
      <c r="C19" s="65" t="s">
        <v>6</v>
      </c>
      <c r="D19" s="65" t="s">
        <v>7</v>
      </c>
      <c r="E19" s="1"/>
      <c r="F19" s="1"/>
      <c r="G19" s="1"/>
      <c r="H19" s="1"/>
      <c r="I19" s="1"/>
      <c r="J19" s="1"/>
      <c r="K19" s="1"/>
      <c r="L19" s="1"/>
    </row>
    <row r="20" spans="1:12">
      <c r="A20" s="7">
        <v>43346</v>
      </c>
      <c r="B20" s="8" t="s">
        <v>35</v>
      </c>
      <c r="C20" s="3" t="s">
        <v>37</v>
      </c>
      <c r="D20" s="9">
        <v>452.66</v>
      </c>
      <c r="E20" s="32"/>
      <c r="F20" s="1"/>
      <c r="G20" s="1"/>
      <c r="H20" s="1"/>
      <c r="I20" s="30"/>
      <c r="J20" s="54"/>
      <c r="K20" s="54"/>
      <c r="L20" s="10"/>
    </row>
    <row r="21" spans="1:12">
      <c r="A21" s="7">
        <v>43346</v>
      </c>
      <c r="B21" s="8" t="s">
        <v>70</v>
      </c>
      <c r="C21" s="3" t="s">
        <v>38</v>
      </c>
      <c r="D21" s="9">
        <v>679.8</v>
      </c>
      <c r="E21" s="32"/>
      <c r="F21" s="1"/>
      <c r="G21" s="1"/>
      <c r="H21" s="1"/>
      <c r="I21" s="30"/>
      <c r="J21" s="37"/>
      <c r="K21" s="36"/>
      <c r="L21" s="35"/>
    </row>
    <row r="22" spans="1:12">
      <c r="A22" s="64">
        <v>43347</v>
      </c>
      <c r="B22" s="65" t="s">
        <v>82</v>
      </c>
      <c r="C22" s="65" t="s">
        <v>38</v>
      </c>
      <c r="D22" s="9">
        <v>520.45000000000005</v>
      </c>
      <c r="E22" s="1"/>
      <c r="F22" s="1"/>
      <c r="G22" s="1"/>
      <c r="H22" s="1"/>
      <c r="I22" s="1"/>
      <c r="J22" s="1"/>
      <c r="K22" s="1"/>
      <c r="L22" s="1"/>
    </row>
    <row r="23" spans="1:12">
      <c r="A23" s="7">
        <v>43349</v>
      </c>
      <c r="B23" s="8" t="s">
        <v>35</v>
      </c>
      <c r="C23" s="3" t="s">
        <v>36</v>
      </c>
      <c r="D23" s="9">
        <v>560</v>
      </c>
      <c r="E23" s="32"/>
      <c r="F23" s="1"/>
      <c r="G23" s="1"/>
      <c r="H23" s="1"/>
      <c r="I23" s="30"/>
      <c r="J23" s="37"/>
      <c r="K23" s="36"/>
      <c r="L23" s="35"/>
    </row>
    <row r="24" spans="1:12">
      <c r="A24" s="7">
        <v>43349</v>
      </c>
      <c r="B24" s="8" t="s">
        <v>35</v>
      </c>
      <c r="C24" s="3" t="s">
        <v>36</v>
      </c>
      <c r="D24" s="9">
        <v>136.53</v>
      </c>
      <c r="E24" s="32"/>
      <c r="F24" s="1"/>
      <c r="G24" s="1"/>
      <c r="H24" s="1"/>
      <c r="I24" s="30"/>
      <c r="J24" s="67"/>
      <c r="K24" s="67"/>
      <c r="L24" s="10"/>
    </row>
    <row r="25" spans="1:12">
      <c r="A25" s="7">
        <v>43349</v>
      </c>
      <c r="B25" s="8" t="s">
        <v>35</v>
      </c>
      <c r="C25" s="3" t="s">
        <v>36</v>
      </c>
      <c r="D25" s="9">
        <v>472.5</v>
      </c>
      <c r="E25" s="32"/>
      <c r="F25" s="1"/>
      <c r="G25" s="1"/>
      <c r="H25" s="1"/>
      <c r="I25" s="1"/>
      <c r="J25" s="1"/>
      <c r="K25" s="1"/>
      <c r="L25" s="1"/>
    </row>
    <row r="26" spans="1:12">
      <c r="A26" s="7">
        <v>43349</v>
      </c>
      <c r="B26" s="8" t="s">
        <v>35</v>
      </c>
      <c r="C26" s="3" t="s">
        <v>36</v>
      </c>
      <c r="D26" s="9">
        <v>525</v>
      </c>
      <c r="E26" s="32"/>
      <c r="F26" s="1"/>
      <c r="G26" s="1"/>
      <c r="H26" s="1"/>
      <c r="I26" s="1"/>
      <c r="J26" s="1"/>
      <c r="K26" s="1"/>
      <c r="L26" s="1"/>
    </row>
    <row r="27" spans="1:12">
      <c r="A27" s="7">
        <v>43349</v>
      </c>
      <c r="B27" s="8" t="s">
        <v>35</v>
      </c>
      <c r="C27" s="3" t="s">
        <v>36</v>
      </c>
      <c r="D27" s="9">
        <v>530</v>
      </c>
      <c r="E27" s="32"/>
      <c r="F27" s="1"/>
      <c r="G27" s="1"/>
      <c r="H27" s="1"/>
      <c r="I27" s="30"/>
      <c r="J27" s="41"/>
      <c r="K27" s="41"/>
      <c r="L27" s="41"/>
    </row>
    <row r="28" spans="1:12">
      <c r="A28" s="7">
        <v>43349</v>
      </c>
      <c r="B28" s="8" t="s">
        <v>35</v>
      </c>
      <c r="C28" s="3" t="s">
        <v>36</v>
      </c>
      <c r="D28" s="9">
        <v>1023.96</v>
      </c>
      <c r="E28" s="32"/>
      <c r="F28" s="1"/>
      <c r="G28" s="1"/>
      <c r="H28" s="1"/>
      <c r="I28" s="41"/>
      <c r="J28" s="41"/>
      <c r="K28" s="41"/>
      <c r="L28" s="41"/>
    </row>
    <row r="29" spans="1:12">
      <c r="A29" s="7">
        <v>43353</v>
      </c>
      <c r="B29" s="8" t="s">
        <v>66</v>
      </c>
      <c r="C29" s="3" t="s">
        <v>39</v>
      </c>
      <c r="D29" s="9">
        <v>175.01</v>
      </c>
      <c r="E29" s="32"/>
      <c r="F29" s="1"/>
      <c r="G29" s="1"/>
      <c r="H29" s="1"/>
      <c r="I29" s="37"/>
      <c r="J29" s="42"/>
      <c r="K29" s="36"/>
      <c r="L29" s="35"/>
    </row>
    <row r="30" spans="1:12">
      <c r="A30" s="7">
        <v>43353</v>
      </c>
      <c r="B30" s="8" t="s">
        <v>67</v>
      </c>
      <c r="C30" s="3" t="s">
        <v>39</v>
      </c>
      <c r="D30" s="9">
        <v>68.88</v>
      </c>
      <c r="E30" s="32"/>
      <c r="F30" s="1"/>
      <c r="G30" s="1"/>
      <c r="H30" s="1"/>
      <c r="I30" s="37"/>
      <c r="J30" s="42"/>
      <c r="K30" s="36"/>
      <c r="L30" s="35"/>
    </row>
    <row r="31" spans="1:12">
      <c r="A31" s="7">
        <v>43720</v>
      </c>
      <c r="B31" s="8" t="s">
        <v>68</v>
      </c>
      <c r="C31" s="3" t="s">
        <v>39</v>
      </c>
      <c r="D31" s="9">
        <v>285.25</v>
      </c>
      <c r="E31" s="32"/>
      <c r="F31" s="1"/>
      <c r="G31" s="1"/>
      <c r="H31" s="1"/>
      <c r="I31" s="37"/>
      <c r="J31" s="42"/>
      <c r="K31" s="36"/>
      <c r="L31" s="35"/>
    </row>
    <row r="32" spans="1:12">
      <c r="A32" s="7">
        <v>43355</v>
      </c>
      <c r="B32" s="8" t="s">
        <v>35</v>
      </c>
      <c r="C32" s="3" t="s">
        <v>83</v>
      </c>
      <c r="D32" s="9">
        <v>100.92</v>
      </c>
      <c r="E32" s="32"/>
      <c r="F32" s="1"/>
      <c r="G32" s="1"/>
      <c r="H32" s="1"/>
      <c r="I32" s="30"/>
      <c r="J32" s="63"/>
      <c r="K32" s="63"/>
      <c r="L32" s="10"/>
    </row>
    <row r="33" spans="1:12">
      <c r="A33" s="7">
        <v>43355</v>
      </c>
      <c r="B33" s="8" t="s">
        <v>35</v>
      </c>
      <c r="C33" s="3" t="s">
        <v>84</v>
      </c>
      <c r="D33" s="9">
        <v>373.41</v>
      </c>
      <c r="E33" s="32"/>
      <c r="F33" s="1"/>
      <c r="G33" s="1"/>
      <c r="H33" s="1"/>
      <c r="I33" s="30"/>
      <c r="J33" s="63"/>
      <c r="K33" s="63"/>
      <c r="L33" s="10"/>
    </row>
    <row r="34" spans="1:12">
      <c r="A34" s="7">
        <v>43360</v>
      </c>
      <c r="B34" s="8" t="s">
        <v>69</v>
      </c>
      <c r="C34" s="3" t="s">
        <v>38</v>
      </c>
      <c r="D34" s="9">
        <v>219.3</v>
      </c>
      <c r="E34" s="32"/>
      <c r="F34" s="1"/>
      <c r="G34" s="1"/>
      <c r="H34" s="1"/>
      <c r="I34" s="37"/>
      <c r="J34" s="42"/>
      <c r="K34" s="36"/>
      <c r="L34" s="35"/>
    </row>
    <row r="35" spans="1:12">
      <c r="A35" s="7">
        <v>43360</v>
      </c>
      <c r="B35" s="8" t="s">
        <v>71</v>
      </c>
      <c r="C35" s="3" t="s">
        <v>39</v>
      </c>
      <c r="D35" s="9">
        <v>289.16000000000003</v>
      </c>
      <c r="E35" s="32"/>
      <c r="F35" s="1"/>
      <c r="G35" s="1"/>
      <c r="H35" s="1"/>
      <c r="I35" s="30"/>
      <c r="J35" s="53"/>
      <c r="K35" s="53"/>
      <c r="L35" s="6"/>
    </row>
    <row r="36" spans="1:12">
      <c r="A36" s="7">
        <v>43364</v>
      </c>
      <c r="B36" s="8" t="s">
        <v>35</v>
      </c>
      <c r="C36" s="3" t="s">
        <v>72</v>
      </c>
      <c r="D36" s="9">
        <v>1982.87</v>
      </c>
      <c r="E36" s="32"/>
      <c r="F36" s="1"/>
      <c r="G36" s="1"/>
      <c r="H36" s="1"/>
      <c r="I36" s="30"/>
      <c r="J36" s="53"/>
      <c r="K36" s="53"/>
      <c r="L36" s="6"/>
    </row>
    <row r="37" spans="1:12">
      <c r="A37" s="7">
        <v>43365</v>
      </c>
      <c r="B37" s="8" t="s">
        <v>76</v>
      </c>
      <c r="C37" s="3" t="s">
        <v>39</v>
      </c>
      <c r="D37" s="9">
        <v>89.57</v>
      </c>
      <c r="E37" s="32"/>
      <c r="F37" s="1"/>
      <c r="G37" s="1"/>
      <c r="H37" s="1"/>
      <c r="I37" s="30"/>
      <c r="J37" s="54"/>
      <c r="K37" s="54"/>
      <c r="L37" s="10"/>
    </row>
    <row r="38" spans="1:12">
      <c r="A38" s="7">
        <v>43367</v>
      </c>
      <c r="B38" s="8" t="s">
        <v>74</v>
      </c>
      <c r="C38" s="3" t="s">
        <v>38</v>
      </c>
      <c r="D38" s="9">
        <v>84.4</v>
      </c>
      <c r="E38" s="32"/>
      <c r="F38" s="1"/>
      <c r="G38" s="1"/>
      <c r="H38" s="1"/>
      <c r="I38" s="30"/>
      <c r="J38" s="54"/>
      <c r="K38" s="54"/>
      <c r="L38" s="10"/>
    </row>
    <row r="39" spans="1:12">
      <c r="A39" s="7">
        <v>43367</v>
      </c>
      <c r="B39" s="8" t="s">
        <v>75</v>
      </c>
      <c r="C39" s="3" t="s">
        <v>38</v>
      </c>
      <c r="D39" s="9">
        <v>132.19999999999999</v>
      </c>
      <c r="E39" s="32"/>
      <c r="F39" s="1"/>
      <c r="G39" s="1"/>
      <c r="H39" s="1"/>
      <c r="I39" s="30"/>
      <c r="J39" s="54"/>
      <c r="K39" s="54"/>
      <c r="L39" s="10"/>
    </row>
    <row r="40" spans="1:12">
      <c r="A40" s="7">
        <v>43373</v>
      </c>
      <c r="B40" s="8" t="s">
        <v>73</v>
      </c>
      <c r="C40" s="3" t="s">
        <v>38</v>
      </c>
      <c r="D40" s="9">
        <v>166</v>
      </c>
      <c r="E40" s="32"/>
      <c r="F40" s="1"/>
      <c r="G40" s="1"/>
      <c r="H40" s="1"/>
      <c r="I40" s="30"/>
      <c r="J40" s="54"/>
      <c r="K40" s="54"/>
      <c r="L40" s="10"/>
    </row>
    <row r="41" spans="1:12">
      <c r="A41" s="55" t="s">
        <v>3</v>
      </c>
      <c r="B41" s="55"/>
      <c r="C41" s="55"/>
      <c r="D41" s="66">
        <f>SUM(D20:D40)</f>
        <v>8867.8700000000008</v>
      </c>
      <c r="E41" s="32"/>
      <c r="F41" s="1"/>
      <c r="G41" s="1"/>
      <c r="H41" s="1"/>
      <c r="I41" s="54"/>
      <c r="J41" s="54"/>
      <c r="K41" s="54"/>
      <c r="L41" s="10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43" t="s">
        <v>8</v>
      </c>
      <c r="C44" s="43"/>
      <c r="D44" s="43"/>
      <c r="E44" s="43"/>
      <c r="F44" s="1"/>
      <c r="G44" s="1"/>
      <c r="H44" s="1"/>
      <c r="I44" s="1"/>
      <c r="J44" s="1"/>
      <c r="K44" s="1"/>
      <c r="L44" s="1"/>
    </row>
    <row r="45" spans="1:12">
      <c r="A45" s="1"/>
      <c r="B45" s="43" t="s">
        <v>9</v>
      </c>
      <c r="C45" s="43"/>
      <c r="D45" s="43"/>
      <c r="E45" s="43"/>
      <c r="F45" s="1"/>
      <c r="G45" s="1"/>
      <c r="H45" s="1"/>
      <c r="I45" s="1"/>
      <c r="J45" s="1"/>
      <c r="K45" s="1"/>
      <c r="L45" s="1"/>
    </row>
    <row r="46" spans="1:12">
      <c r="A46" s="1"/>
      <c r="B46" s="43" t="s">
        <v>10</v>
      </c>
      <c r="C46" s="43"/>
      <c r="D46" s="43"/>
      <c r="E46" s="43"/>
      <c r="F46" s="1"/>
      <c r="G46" s="1"/>
      <c r="H46" s="1"/>
      <c r="I46" s="1"/>
      <c r="J46" s="1"/>
      <c r="K46" s="1"/>
      <c r="L46" s="1"/>
    </row>
    <row r="47" spans="1:12">
      <c r="A47" s="1"/>
      <c r="B47" s="43" t="s">
        <v>11</v>
      </c>
      <c r="C47" s="43"/>
      <c r="D47" s="43"/>
      <c r="E47" s="43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 t="s">
        <v>12</v>
      </c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 t="s">
        <v>41</v>
      </c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 t="s">
        <v>13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 t="s">
        <v>14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 t="s">
        <v>15</v>
      </c>
      <c r="C53" s="1" t="s">
        <v>16</v>
      </c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 t="s">
        <v>17</v>
      </c>
      <c r="C54" s="1"/>
      <c r="D54" s="1" t="s">
        <v>40</v>
      </c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44" t="s">
        <v>47</v>
      </c>
      <c r="B56" s="45"/>
      <c r="C56" s="45"/>
      <c r="D56" s="45"/>
      <c r="E56" s="46"/>
      <c r="F56" s="1"/>
      <c r="G56" s="1"/>
      <c r="H56" s="68"/>
      <c r="I56" s="68"/>
      <c r="J56" s="68"/>
      <c r="K56" s="68"/>
      <c r="L56" s="68"/>
    </row>
    <row r="57" spans="1:12">
      <c r="A57" s="11" t="s">
        <v>48</v>
      </c>
      <c r="B57" s="11" t="s">
        <v>18</v>
      </c>
      <c r="C57" s="11" t="s">
        <v>20</v>
      </c>
      <c r="D57" s="11" t="s">
        <v>4</v>
      </c>
      <c r="E57" s="12" t="s">
        <v>18</v>
      </c>
      <c r="F57" s="1"/>
      <c r="G57" s="1"/>
      <c r="H57" s="37"/>
      <c r="I57" s="36"/>
      <c r="J57" s="35"/>
      <c r="K57" s="30"/>
      <c r="L57" s="62"/>
    </row>
    <row r="58" spans="1:12">
      <c r="A58" s="13" t="s">
        <v>49</v>
      </c>
      <c r="B58" s="13" t="s">
        <v>19</v>
      </c>
      <c r="C58" s="13" t="s">
        <v>21</v>
      </c>
      <c r="D58" s="13"/>
      <c r="E58" s="14" t="s">
        <v>22</v>
      </c>
      <c r="F58" s="1"/>
      <c r="G58" s="1"/>
      <c r="H58" s="37"/>
      <c r="I58" s="36"/>
      <c r="J58" s="35"/>
      <c r="K58" s="30"/>
      <c r="L58" s="62"/>
    </row>
    <row r="59" spans="1:12">
      <c r="A59" s="7" t="s">
        <v>50</v>
      </c>
      <c r="B59" s="4">
        <v>3842.5</v>
      </c>
      <c r="C59" s="3">
        <v>14547</v>
      </c>
      <c r="D59" s="7">
        <v>43348</v>
      </c>
      <c r="E59" s="4">
        <v>3842.5</v>
      </c>
      <c r="F59" s="1"/>
      <c r="G59" s="1"/>
      <c r="H59" s="69"/>
      <c r="I59" s="69"/>
      <c r="J59" s="69"/>
      <c r="K59" s="69"/>
      <c r="L59" s="38"/>
    </row>
    <row r="60" spans="1:12">
      <c r="A60" s="7" t="s">
        <v>51</v>
      </c>
      <c r="B60" s="4">
        <v>2129.2199999999998</v>
      </c>
      <c r="C60" s="3">
        <v>15799</v>
      </c>
      <c r="D60" s="7">
        <v>43360</v>
      </c>
      <c r="E60" s="4">
        <v>2129.2199999999998</v>
      </c>
      <c r="F60" s="1"/>
      <c r="G60" s="30"/>
      <c r="H60" s="69"/>
      <c r="I60" s="69"/>
      <c r="J60" s="69"/>
      <c r="K60" s="69"/>
      <c r="L60" s="31"/>
    </row>
    <row r="61" spans="1:12">
      <c r="A61" s="47" t="s">
        <v>52</v>
      </c>
      <c r="B61" s="48"/>
      <c r="C61" s="48"/>
      <c r="D61" s="49"/>
      <c r="E61" s="15"/>
      <c r="F61" s="1"/>
      <c r="G61" s="31"/>
      <c r="H61" s="69"/>
      <c r="I61" s="69"/>
      <c r="J61" s="69"/>
      <c r="K61" s="69"/>
      <c r="L61" s="39"/>
    </row>
    <row r="62" spans="1:12">
      <c r="A62" s="50" t="s">
        <v>53</v>
      </c>
      <c r="B62" s="50"/>
      <c r="C62" s="50"/>
      <c r="D62" s="50"/>
      <c r="E62" s="16">
        <v>3755.56</v>
      </c>
      <c r="F62" s="60"/>
      <c r="G62" s="1"/>
      <c r="H62" s="70"/>
      <c r="I62" s="70"/>
      <c r="J62" s="70"/>
      <c r="K62" s="70"/>
      <c r="L62" s="40"/>
    </row>
    <row r="63" spans="1:12">
      <c r="A63" s="50" t="s">
        <v>3</v>
      </c>
      <c r="B63" s="50"/>
      <c r="C63" s="50"/>
      <c r="D63" s="50"/>
      <c r="E63" s="17">
        <f>SUM(E59:E62)</f>
        <v>9727.2799999999988</v>
      </c>
      <c r="F63" s="1"/>
      <c r="G63" s="1"/>
      <c r="H63" s="30"/>
      <c r="I63" s="30"/>
      <c r="J63" s="30"/>
      <c r="K63" s="30"/>
      <c r="L63" s="30"/>
    </row>
    <row r="64" spans="1:12">
      <c r="A64" s="51" t="s">
        <v>54</v>
      </c>
      <c r="B64" s="51"/>
      <c r="C64" s="51"/>
      <c r="D64" s="51"/>
      <c r="E64" s="9"/>
      <c r="F64" s="1"/>
      <c r="G64" s="1"/>
      <c r="H64" s="30"/>
      <c r="I64" s="30"/>
      <c r="J64" s="30"/>
      <c r="K64" s="30"/>
      <c r="L64" s="30"/>
    </row>
    <row r="65" spans="1:12">
      <c r="A65" s="1"/>
      <c r="B65" s="1"/>
      <c r="C65" s="1"/>
      <c r="D65" s="1"/>
      <c r="E65" s="1"/>
      <c r="F65" s="1"/>
      <c r="G65" s="39"/>
      <c r="H65" s="30"/>
      <c r="I65" s="30"/>
      <c r="J65" s="30"/>
      <c r="K65" s="30"/>
      <c r="L65" s="30"/>
    </row>
    <row r="66" spans="1:12">
      <c r="A66" s="1"/>
      <c r="B66" s="1" t="s">
        <v>23</v>
      </c>
      <c r="C66" s="1"/>
      <c r="D66" s="1"/>
      <c r="E66" s="1"/>
      <c r="F66" s="1"/>
      <c r="G66" s="1"/>
      <c r="H66" s="30"/>
      <c r="I66" s="30"/>
      <c r="J66" s="30"/>
      <c r="K66" s="30"/>
      <c r="L66" s="30"/>
    </row>
    <row r="67" spans="1:12">
      <c r="A67" s="1"/>
      <c r="B67" s="1" t="s">
        <v>24</v>
      </c>
      <c r="C67" s="1"/>
      <c r="D67" s="1"/>
      <c r="E67" s="1"/>
      <c r="F67" s="1"/>
      <c r="G67" s="1"/>
      <c r="H67" s="30"/>
      <c r="I67" s="30"/>
      <c r="J67" s="30"/>
      <c r="K67" s="30"/>
      <c r="L67" s="30"/>
    </row>
    <row r="68" spans="1:12">
      <c r="A68" s="1"/>
      <c r="B68" s="1" t="s">
        <v>25</v>
      </c>
      <c r="C68" s="1"/>
      <c r="D68" s="1"/>
      <c r="E68" s="1"/>
      <c r="F68" s="1"/>
      <c r="G68" s="1"/>
      <c r="H68" s="30"/>
      <c r="I68" s="30"/>
      <c r="J68" s="30"/>
      <c r="K68" s="30"/>
      <c r="L68" s="30"/>
    </row>
    <row r="69" spans="1:12">
      <c r="A69" s="1"/>
      <c r="B69" s="1" t="s">
        <v>26</v>
      </c>
      <c r="C69" s="1"/>
      <c r="D69" s="1"/>
      <c r="E69" s="30"/>
      <c r="F69" s="10"/>
      <c r="G69" s="1"/>
      <c r="H69" s="30"/>
      <c r="I69" s="30"/>
      <c r="J69" s="30"/>
      <c r="K69" s="30"/>
      <c r="L69" s="30"/>
    </row>
    <row r="70" spans="1:12">
      <c r="A70" s="1"/>
      <c r="B70" s="1" t="s">
        <v>81</v>
      </c>
      <c r="C70" s="1"/>
      <c r="D70" s="1"/>
      <c r="E70" s="10"/>
      <c r="F70" s="1"/>
      <c r="G70" s="1"/>
      <c r="H70" s="30"/>
      <c r="I70" s="30"/>
      <c r="J70" s="30"/>
      <c r="K70" s="30"/>
      <c r="L70" s="30"/>
    </row>
    <row r="71" spans="1:12">
      <c r="A71" s="1"/>
      <c r="B71" s="1" t="s">
        <v>80</v>
      </c>
      <c r="C71" s="1"/>
      <c r="D71" s="1"/>
      <c r="E71" s="30"/>
      <c r="F71" s="1"/>
      <c r="G71" s="1"/>
      <c r="H71" s="30"/>
      <c r="I71" s="30"/>
      <c r="J71" s="30"/>
      <c r="K71" s="30"/>
      <c r="L71" s="30"/>
    </row>
    <row r="72" spans="1:12">
      <c r="A72" s="1"/>
      <c r="B72" s="1"/>
      <c r="C72" s="1"/>
      <c r="D72" s="1" t="s">
        <v>33</v>
      </c>
      <c r="E72" s="1"/>
      <c r="F72" s="1"/>
      <c r="G72" s="1"/>
      <c r="H72" s="68"/>
      <c r="I72" s="68"/>
      <c r="J72" s="68"/>
      <c r="K72" s="68"/>
      <c r="L72" s="53"/>
    </row>
    <row r="73" spans="1:12">
      <c r="A73" s="1"/>
      <c r="B73" s="1"/>
      <c r="C73" s="1"/>
      <c r="D73" s="1"/>
      <c r="E73" s="1"/>
      <c r="F73" s="1"/>
      <c r="G73" s="1"/>
      <c r="H73" s="30"/>
      <c r="I73" s="30"/>
      <c r="J73" s="30"/>
      <c r="K73" s="30"/>
      <c r="L73" s="30"/>
    </row>
    <row r="74" spans="1:12">
      <c r="A74" s="56" t="s">
        <v>55</v>
      </c>
      <c r="B74" s="56"/>
      <c r="C74" s="56"/>
      <c r="D74" s="56"/>
      <c r="E74" s="56"/>
      <c r="F74" s="1"/>
      <c r="G74" s="1"/>
      <c r="H74" s="30"/>
      <c r="I74" s="30"/>
      <c r="J74" s="30"/>
      <c r="K74" s="30"/>
      <c r="L74" s="30"/>
    </row>
    <row r="75" spans="1:12">
      <c r="A75" s="18" t="s">
        <v>56</v>
      </c>
      <c r="B75" s="18" t="s">
        <v>27</v>
      </c>
      <c r="C75" s="19" t="s">
        <v>31</v>
      </c>
      <c r="D75" s="20"/>
      <c r="E75" s="21" t="s">
        <v>29</v>
      </c>
      <c r="F75" s="1"/>
      <c r="G75" s="1"/>
      <c r="H75" s="30"/>
      <c r="I75" s="30"/>
      <c r="J75" s="30"/>
      <c r="K75" s="30"/>
      <c r="L75" s="30"/>
    </row>
    <row r="76" spans="1:12">
      <c r="A76" s="22" t="s">
        <v>57</v>
      </c>
      <c r="B76" s="22" t="s">
        <v>28</v>
      </c>
      <c r="C76" s="23"/>
      <c r="D76" s="21"/>
      <c r="E76" s="21" t="s">
        <v>30</v>
      </c>
      <c r="F76" s="1"/>
      <c r="G76" s="1"/>
      <c r="H76" s="30"/>
      <c r="I76" s="30"/>
      <c r="J76" s="30"/>
      <c r="K76" s="30"/>
      <c r="L76" s="30"/>
    </row>
    <row r="77" spans="1:12">
      <c r="A77" s="24" t="s">
        <v>58</v>
      </c>
      <c r="B77" s="24"/>
      <c r="C77" s="25"/>
      <c r="D77" s="26"/>
      <c r="E77" s="26"/>
      <c r="F77" s="1"/>
      <c r="G77" s="1"/>
      <c r="H77" s="30"/>
      <c r="I77" s="30"/>
      <c r="J77" s="30"/>
      <c r="K77" s="30"/>
      <c r="L77" s="30"/>
    </row>
    <row r="78" spans="1:12">
      <c r="A78" s="27" t="s">
        <v>59</v>
      </c>
      <c r="B78" s="27" t="s">
        <v>79</v>
      </c>
      <c r="C78" s="61" t="s">
        <v>78</v>
      </c>
      <c r="D78" s="46"/>
      <c r="E78" s="16">
        <f>SUM(E59:E60)</f>
        <v>5971.7199999999993</v>
      </c>
      <c r="F78" s="1"/>
      <c r="G78" s="1"/>
      <c r="H78" s="30"/>
      <c r="I78" s="30"/>
      <c r="J78" s="30"/>
      <c r="K78" s="30"/>
      <c r="L78" s="30"/>
    </row>
    <row r="79" spans="1:12">
      <c r="A79" s="50" t="s">
        <v>60</v>
      </c>
      <c r="B79" s="50"/>
      <c r="C79" s="50"/>
      <c r="D79" s="50"/>
      <c r="E79" s="28"/>
      <c r="F79" s="1"/>
      <c r="G79" s="1"/>
      <c r="H79" s="1"/>
      <c r="I79" s="1"/>
      <c r="J79" s="1"/>
      <c r="K79" s="1"/>
      <c r="L79" s="1"/>
    </row>
    <row r="80" spans="1:12">
      <c r="A80" s="57" t="s">
        <v>61</v>
      </c>
      <c r="B80" s="58"/>
      <c r="C80" s="58"/>
      <c r="D80" s="59"/>
      <c r="E80" s="28"/>
      <c r="F80" s="1"/>
      <c r="G80" s="1"/>
      <c r="H80" s="1"/>
      <c r="I80" s="1"/>
      <c r="J80" s="1"/>
      <c r="K80" s="1"/>
      <c r="L80" s="1"/>
    </row>
    <row r="81" spans="1:12">
      <c r="A81" s="51" t="s">
        <v>62</v>
      </c>
      <c r="B81" s="51"/>
      <c r="C81" s="51"/>
      <c r="D81" s="51"/>
      <c r="E81" s="16">
        <f>E63-D41</f>
        <v>859.40999999999804</v>
      </c>
      <c r="F81" s="1"/>
      <c r="G81" s="1"/>
      <c r="H81" s="1"/>
      <c r="I81" s="1"/>
      <c r="J81" s="1"/>
      <c r="K81" s="1"/>
      <c r="L81" s="1"/>
    </row>
    <row r="82" spans="1:12">
      <c r="A82" s="1"/>
      <c r="B82" s="1" t="s">
        <v>32</v>
      </c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29"/>
      <c r="B83" s="29"/>
      <c r="C83" s="30"/>
      <c r="D83" s="30"/>
      <c r="E83" s="31"/>
      <c r="F83" s="1"/>
      <c r="G83" s="1"/>
      <c r="H83" s="1"/>
      <c r="I83" s="1"/>
      <c r="J83" s="1"/>
      <c r="K83" s="1"/>
      <c r="L83" s="1"/>
    </row>
    <row r="84" spans="1:12">
      <c r="A84" s="29"/>
      <c r="B84" s="29"/>
      <c r="C84" s="30"/>
      <c r="D84" s="30"/>
      <c r="E84" s="31"/>
      <c r="F84" s="1"/>
      <c r="G84" s="1"/>
      <c r="H84" s="1"/>
      <c r="I84" s="1"/>
      <c r="J84" s="1"/>
      <c r="K84" s="1"/>
      <c r="L84" s="1"/>
    </row>
    <row r="85" spans="1:12">
      <c r="A85" s="52"/>
      <c r="B85" s="52"/>
      <c r="C85" s="52"/>
      <c r="D85" s="52"/>
      <c r="E85" s="3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G197" s="1"/>
      <c r="H197" s="1"/>
      <c r="I197" s="1"/>
      <c r="J197" s="1"/>
      <c r="K197" s="1"/>
      <c r="L197" s="1"/>
    </row>
    <row r="198" spans="1:12">
      <c r="G198" s="1"/>
      <c r="H198" s="1"/>
      <c r="I198" s="1"/>
      <c r="J198" s="1"/>
      <c r="K198" s="1"/>
      <c r="L198" s="1"/>
    </row>
  </sheetData>
  <mergeCells count="7">
    <mergeCell ref="J24:K24"/>
    <mergeCell ref="H72:K72"/>
    <mergeCell ref="H61:K61"/>
    <mergeCell ref="H62:K62"/>
    <mergeCell ref="H56:L56"/>
    <mergeCell ref="H59:K59"/>
    <mergeCell ref="H60:K6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9:B43"/>
  <sheetViews>
    <sheetView workbookViewId="0">
      <selection activeCell="E13" sqref="E13"/>
    </sheetView>
  </sheetViews>
  <sheetFormatPr defaultRowHeight="15"/>
  <cols>
    <col min="1" max="1" width="15.7109375" style="1" customWidth="1"/>
    <col min="2" max="2" width="22.5703125" style="1" bestFit="1" customWidth="1"/>
    <col min="3" max="3" width="31" style="1" bestFit="1" customWidth="1"/>
    <col min="4" max="5" width="15.5703125" style="1" bestFit="1" customWidth="1"/>
    <col min="6" max="6" width="9.140625" style="1"/>
    <col min="7" max="7" width="12.140625" style="1" bestFit="1" customWidth="1"/>
    <col min="8" max="16384" width="9.140625" style="1"/>
  </cols>
  <sheetData>
    <row r="19" spans="1:2">
      <c r="A19" s="30"/>
      <c r="B19" s="30"/>
    </row>
    <row r="20" spans="1:2" ht="14.25" customHeight="1">
      <c r="A20" s="30"/>
      <c r="B20" s="30"/>
    </row>
    <row r="21" spans="1:2">
      <c r="A21" s="30"/>
      <c r="B21" s="30"/>
    </row>
    <row r="22" spans="1:2" ht="14.25" customHeight="1">
      <c r="A22" s="30"/>
      <c r="B22" s="30"/>
    </row>
    <row r="23" spans="1:2" ht="14.25" customHeight="1">
      <c r="A23" s="30"/>
      <c r="B23" s="30"/>
    </row>
    <row r="24" spans="1:2" ht="14.25" customHeight="1"/>
    <row r="25" spans="1:2" ht="14.25" customHeight="1"/>
    <row r="26" spans="1:2" ht="14.25" customHeight="1">
      <c r="A26" s="30"/>
      <c r="B26" s="30"/>
    </row>
    <row r="27" spans="1:2">
      <c r="A27" s="30"/>
      <c r="B27" s="30"/>
    </row>
    <row r="28" spans="1:2">
      <c r="A28" s="30"/>
      <c r="B28" s="30"/>
    </row>
    <row r="29" spans="1:2">
      <c r="A29" s="30"/>
      <c r="B29" s="30"/>
    </row>
    <row r="30" spans="1:2">
      <c r="A30" s="30"/>
      <c r="B30" s="30"/>
    </row>
    <row r="31" spans="1:2">
      <c r="A31" s="30"/>
      <c r="B31" s="30"/>
    </row>
    <row r="32" spans="1:2">
      <c r="A32" s="30"/>
      <c r="B32" s="30"/>
    </row>
    <row r="33" spans="1:2" ht="12.75" customHeight="1">
      <c r="A33" s="30"/>
      <c r="B33" s="30"/>
    </row>
    <row r="36" spans="1:2">
      <c r="A36" s="30"/>
      <c r="B36" s="30"/>
    </row>
    <row r="37" spans="1:2" ht="12.75" customHeight="1">
      <c r="A37" s="30"/>
      <c r="B37" s="30"/>
    </row>
    <row r="38" spans="1:2">
      <c r="A38" s="30"/>
      <c r="B38" s="30"/>
    </row>
    <row r="40" spans="1:2">
      <c r="A40" s="30"/>
      <c r="B40" s="30"/>
    </row>
    <row r="41" spans="1:2">
      <c r="A41" s="30"/>
      <c r="B41" s="30"/>
    </row>
    <row r="42" spans="1:2">
      <c r="A42" s="30"/>
      <c r="B42" s="30"/>
    </row>
    <row r="43" spans="1:2">
      <c r="A43" s="30"/>
      <c r="B43" s="30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6" sqref="D16"/>
    </sheetView>
  </sheetViews>
  <sheetFormatPr defaultRowHeight="15"/>
  <cols>
    <col min="3" max="3" width="10.7109375" bestFit="1" customWidth="1"/>
    <col min="4" max="4" width="10.5703125" bestFit="1" customWidth="1"/>
    <col min="5" max="5" width="22.85546875" bestFit="1" customWidth="1"/>
    <col min="6" max="6" width="10.5703125" bestFit="1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SETEMBRO</vt:lpstr>
      <vt:lpstr>Plan1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2018-04-10T17:48:08Z</cp:lastPrinted>
  <dcterms:created xsi:type="dcterms:W3CDTF">2013-07-01T18:14:37Z</dcterms:created>
  <dcterms:modified xsi:type="dcterms:W3CDTF">2019-04-11T16:18:48Z</dcterms:modified>
</cp:coreProperties>
</file>